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20" yWindow="680" windowWidth="21880" windowHeight="12900" activeTab="0"/>
  </bookViews>
  <sheets>
    <sheet name="Données" sheetId="1" r:id="rId1"/>
  </sheets>
  <definedNames>
    <definedName name="Chiffre" localSheetId="0">'Données'!$CT$7:$CY$26</definedName>
    <definedName name="Entete_Colonne" localSheetId="0">'Données'!$A$4,'Données'!$CT$4:$CY$6</definedName>
    <definedName name="Entete_Ligne" localSheetId="0">'Données'!$A$7:$A$26</definedName>
    <definedName name="_xlnm.Print_Titles" localSheetId="0">'Données'!$A:$A</definedName>
    <definedName name="Note" localSheetId="0">'Données'!$A$27:$A$28</definedName>
    <definedName name="Source" localSheetId="0">'Données'!$A$29</definedName>
    <definedName name="Titre" localSheetId="0">'Données'!$A$1</definedName>
    <definedName name="Total" localSheetId="0">'Données'!$A$26,'Données'!$CT$26:$CY$26</definedName>
    <definedName name="Unite" localSheetId="0">'Données'!$CY$3</definedName>
    <definedName name="Ventilation" localSheetId="0">'Données'!$A$9:$A$13,'Données'!$A$16:$A$18,'Données'!$A$22:$A$24,'Données'!$CT$9:$CY$13,'Données'!$CT$16:$CY$18,'Données'!$CT$22:$CY$24</definedName>
  </definedNames>
  <calcPr fullCalcOnLoad="1"/>
</workbook>
</file>

<file path=xl/sharedStrings.xml><?xml version="1.0" encoding="utf-8"?>
<sst xmlns="http://schemas.openxmlformats.org/spreadsheetml/2006/main" count="179" uniqueCount="28">
  <si>
    <t>Hommes</t>
  </si>
  <si>
    <t>Femmes</t>
  </si>
  <si>
    <t>Ensemble</t>
  </si>
  <si>
    <t>en %</t>
  </si>
  <si>
    <t>Maladies infectieuses et parasitaires (1)</t>
  </si>
  <si>
    <t>Tumeurs</t>
  </si>
  <si>
    <t>Troubles mentaux et du comportement</t>
  </si>
  <si>
    <t>Maladie de l’appareil circulatoire</t>
  </si>
  <si>
    <t>Maladies de l’appareil respiratoire</t>
  </si>
  <si>
    <t>Maladies de l’appareil digestif</t>
  </si>
  <si>
    <t>Causes externes</t>
  </si>
  <si>
    <t>Autres causes</t>
  </si>
  <si>
    <t>Champ : France métropolitaine.</t>
  </si>
  <si>
    <t>Source : Inserm-CépiDc (Centre d'épidémiologie sur les causes médicales de décès).</t>
  </si>
  <si>
    <t>en milliers</t>
  </si>
  <si>
    <t>(1) : y c. le sida.</t>
  </si>
  <si>
    <t>Effectif</t>
  </si>
  <si>
    <t>   dont :</t>
  </si>
  <si>
    <t>   tumeurs du larynx, trachée, bronches et poumon</t>
  </si>
  <si>
    <t>   tumeurs du côlon</t>
  </si>
  <si>
    <t>   tumeurs du rectum et de l’anus</t>
  </si>
  <si>
    <t>   tumeurs du sein</t>
  </si>
  <si>
    <t>   maladies cérébrovasculaires</t>
  </si>
  <si>
    <t xml:space="preserve">   cardiopathies ischémiques </t>
  </si>
  <si>
    <t>   accidents de transport</t>
  </si>
  <si>
    <t>   suicides</t>
  </si>
  <si>
    <t>Total</t>
  </si>
  <si>
    <t>Principales causes de décès de 1996 à 2012</t>
  </si>
</sst>
</file>

<file path=xl/styles.xml><?xml version="1.0" encoding="utf-8"?>
<styleSheet xmlns="http://schemas.openxmlformats.org/spreadsheetml/2006/main">
  <numFmts count="35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##,###,###;\-\ ###,###,###;\-"/>
    <numFmt numFmtId="189" formatCode="#,##0.0"/>
    <numFmt numFmtId="190" formatCode="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89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9" fontId="5" fillId="0" borderId="0" xfId="0" applyNumberFormat="1" applyFont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189" fontId="5" fillId="33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89" fontId="3" fillId="0" borderId="0" xfId="0" applyNumberFormat="1" applyFont="1" applyBorder="1" applyAlignment="1">
      <alignment vertical="center"/>
    </xf>
    <xf numFmtId="189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50" applyFont="1" applyFill="1" applyBorder="1" applyAlignment="1">
      <alignment horizontal="center"/>
      <protection/>
    </xf>
    <xf numFmtId="0" fontId="4" fillId="0" borderId="0" xfId="51" applyFont="1" applyFill="1" applyBorder="1">
      <alignment/>
      <protection/>
    </xf>
    <xf numFmtId="3" fontId="4" fillId="0" borderId="0" xfId="0" applyNumberFormat="1" applyFont="1" applyFill="1" applyBorder="1" applyAlignment="1">
      <alignment/>
    </xf>
    <xf numFmtId="0" fontId="4" fillId="0" borderId="0" xfId="51" applyFont="1" applyFill="1" applyBorder="1" applyAlignment="1">
      <alignment horizontal="left"/>
      <protection/>
    </xf>
    <xf numFmtId="0" fontId="5" fillId="0" borderId="0" xfId="51" applyFont="1" applyFill="1" applyBorder="1">
      <alignment/>
      <protection/>
    </xf>
    <xf numFmtId="3" fontId="5" fillId="0" borderId="0" xfId="0" applyNumberFormat="1" applyFont="1" applyFill="1" applyBorder="1" applyAlignment="1">
      <alignment/>
    </xf>
    <xf numFmtId="0" fontId="3" fillId="0" borderId="0" xfId="51" applyFont="1" applyFill="1">
      <alignment/>
      <protection/>
    </xf>
    <xf numFmtId="3" fontId="3" fillId="0" borderId="0" xfId="0" applyNumberFormat="1" applyFont="1" applyFill="1" applyBorder="1" applyAlignment="1">
      <alignment/>
    </xf>
    <xf numFmtId="189" fontId="3" fillId="8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50" applyFont="1" applyFill="1" applyBorder="1" applyAlignment="1">
      <alignment horizontal="center"/>
      <protection/>
    </xf>
  </cellXfs>
  <cellStyles count="50">
    <cellStyle name="Normal" xfId="0"/>
    <cellStyle name="20 % - Accent1" xfId="15"/>
    <cellStyle name="20 % - Accent2" xfId="16"/>
    <cellStyle name="20 % - Accent3" xfId="17"/>
    <cellStyle name="20 % - Accent4" xfId="18"/>
    <cellStyle name="20 % - Accent5" xfId="19"/>
    <cellStyle name="20 % - Accent6" xfId="20"/>
    <cellStyle name="40 % - Accent1" xfId="21"/>
    <cellStyle name="40 % - Accent2" xfId="22"/>
    <cellStyle name="40 % - Accent3" xfId="23"/>
    <cellStyle name="40 % - Accent4" xfId="24"/>
    <cellStyle name="40 % - Accent5" xfId="25"/>
    <cellStyle name="40 % - Accent6" xfId="26"/>
    <cellStyle name="60 % - Accent1" xfId="27"/>
    <cellStyle name="60 % - Accent2" xfId="28"/>
    <cellStyle name="60 % - Accent3" xfId="29"/>
    <cellStyle name="60 % - Accent4" xfId="30"/>
    <cellStyle name="60 % - Accent5" xfId="31"/>
    <cellStyle name="60 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rmal_c11f091t1" xfId="50"/>
    <cellStyle name="Normal_FM1980 091t1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Y46"/>
  <sheetViews>
    <sheetView tabSelected="1" zoomScale="99" zoomScaleNormal="99" zoomScalePageLayoutView="0" workbookViewId="0" topLeftCell="A1">
      <selection activeCell="A1" sqref="A1"/>
    </sheetView>
  </sheetViews>
  <sheetFormatPr defaultColWidth="11.57421875" defaultRowHeight="12.75"/>
  <cols>
    <col min="1" max="1" width="45.140625" style="2" customWidth="1"/>
    <col min="2" max="3" width="7.8515625" style="2" customWidth="1"/>
    <col min="4" max="4" width="7.8515625" style="1" customWidth="1"/>
    <col min="5" max="6" width="7.8515625" style="2" customWidth="1"/>
    <col min="7" max="7" width="7.8515625" style="1" customWidth="1"/>
    <col min="8" max="9" width="7.8515625" style="2" customWidth="1"/>
    <col min="10" max="10" width="7.8515625" style="1" customWidth="1"/>
    <col min="11" max="15" width="7.8515625" style="2" customWidth="1"/>
    <col min="16" max="16" width="7.8515625" style="1" customWidth="1"/>
    <col min="17" max="21" width="7.8515625" style="2" customWidth="1"/>
    <col min="22" max="22" width="7.8515625" style="1" customWidth="1"/>
    <col min="23" max="27" width="7.8515625" style="2" customWidth="1"/>
    <col min="28" max="28" width="7.8515625" style="1" customWidth="1"/>
    <col min="29" max="33" width="7.8515625" style="2" customWidth="1"/>
    <col min="34" max="34" width="7.8515625" style="1" customWidth="1"/>
    <col min="35" max="39" width="7.8515625" style="2" customWidth="1"/>
    <col min="40" max="40" width="7.8515625" style="1" customWidth="1"/>
    <col min="41" max="45" width="7.8515625" style="2" customWidth="1"/>
    <col min="46" max="46" width="7.8515625" style="1" customWidth="1"/>
    <col min="47" max="103" width="7.8515625" style="2" customWidth="1"/>
    <col min="104" max="16384" width="11.421875" style="2" customWidth="1"/>
  </cols>
  <sheetData>
    <row r="1" spans="1:46" ht="15.75">
      <c r="A1" s="1" t="s">
        <v>27</v>
      </c>
      <c r="D1" s="2"/>
      <c r="G1" s="2"/>
      <c r="J1" s="2"/>
      <c r="P1" s="2"/>
      <c r="V1" s="2"/>
      <c r="AB1" s="2"/>
      <c r="AH1" s="2"/>
      <c r="AN1" s="2"/>
      <c r="AT1" s="2"/>
    </row>
    <row r="2" spans="1:46" ht="15.75">
      <c r="A2" s="1"/>
      <c r="D2" s="2"/>
      <c r="G2" s="2"/>
      <c r="J2" s="2"/>
      <c r="P2" s="2"/>
      <c r="V2" s="2"/>
      <c r="AB2" s="2"/>
      <c r="AH2" s="2"/>
      <c r="AN2" s="2"/>
      <c r="AT2" s="2"/>
    </row>
    <row r="3" spans="2:103" ht="15.75">
      <c r="B3" s="3" t="s">
        <v>14</v>
      </c>
      <c r="C3" s="4"/>
      <c r="D3" s="3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S3" s="5"/>
      <c r="U3" s="5"/>
      <c r="W3" s="5"/>
      <c r="Y3" s="5"/>
      <c r="AA3" s="5"/>
      <c r="AC3" s="5"/>
      <c r="AE3" s="5"/>
      <c r="AG3" s="5"/>
      <c r="AI3" s="5"/>
      <c r="AK3" s="5"/>
      <c r="AM3" s="5"/>
      <c r="AO3" s="5"/>
      <c r="AQ3" s="5"/>
      <c r="AS3" s="5"/>
      <c r="AU3" s="5"/>
      <c r="AW3" s="5"/>
      <c r="AY3" s="5"/>
      <c r="BA3" s="5"/>
      <c r="BC3" s="5"/>
      <c r="BE3" s="5"/>
      <c r="BG3" s="5"/>
      <c r="BI3" s="5"/>
      <c r="BK3" s="5"/>
      <c r="BM3" s="5"/>
      <c r="BO3" s="5"/>
      <c r="BQ3" s="5"/>
      <c r="BS3" s="5"/>
      <c r="BT3" s="6"/>
      <c r="BU3" s="5"/>
      <c r="BW3" s="5"/>
      <c r="BX3" s="7"/>
      <c r="BY3" s="5"/>
      <c r="CA3" s="5"/>
      <c r="CC3" s="8"/>
      <c r="CD3" s="6"/>
      <c r="CF3" s="3"/>
      <c r="CY3" s="9" t="s">
        <v>14</v>
      </c>
    </row>
    <row r="4" spans="1:103" ht="15.75">
      <c r="A4" s="32"/>
      <c r="B4" s="30">
        <v>1996</v>
      </c>
      <c r="C4" s="30"/>
      <c r="D4" s="30"/>
      <c r="E4" s="30"/>
      <c r="F4" s="30"/>
      <c r="G4" s="30"/>
      <c r="H4" s="30">
        <v>1997</v>
      </c>
      <c r="I4" s="30"/>
      <c r="J4" s="30"/>
      <c r="K4" s="30"/>
      <c r="L4" s="30"/>
      <c r="M4" s="30"/>
      <c r="N4" s="30">
        <v>1998</v>
      </c>
      <c r="O4" s="30"/>
      <c r="P4" s="30"/>
      <c r="Q4" s="30"/>
      <c r="R4" s="30"/>
      <c r="S4" s="30"/>
      <c r="T4" s="30">
        <v>1999</v>
      </c>
      <c r="U4" s="30"/>
      <c r="V4" s="30"/>
      <c r="W4" s="30"/>
      <c r="X4" s="30"/>
      <c r="Y4" s="30"/>
      <c r="Z4" s="30">
        <v>2000</v>
      </c>
      <c r="AA4" s="30"/>
      <c r="AB4" s="30"/>
      <c r="AC4" s="30"/>
      <c r="AD4" s="30"/>
      <c r="AE4" s="30"/>
      <c r="AF4" s="30">
        <v>2001</v>
      </c>
      <c r="AG4" s="30"/>
      <c r="AH4" s="30"/>
      <c r="AI4" s="30"/>
      <c r="AJ4" s="30"/>
      <c r="AK4" s="30"/>
      <c r="AL4" s="30">
        <v>2002</v>
      </c>
      <c r="AM4" s="30"/>
      <c r="AN4" s="30"/>
      <c r="AO4" s="30"/>
      <c r="AP4" s="30"/>
      <c r="AQ4" s="30"/>
      <c r="AR4" s="30">
        <v>2003</v>
      </c>
      <c r="AS4" s="30"/>
      <c r="AT4" s="30"/>
      <c r="AU4" s="30"/>
      <c r="AV4" s="30"/>
      <c r="AW4" s="30"/>
      <c r="AX4" s="30">
        <v>2004</v>
      </c>
      <c r="AY4" s="30"/>
      <c r="AZ4" s="30"/>
      <c r="BA4" s="30"/>
      <c r="BB4" s="30"/>
      <c r="BC4" s="30"/>
      <c r="BD4" s="30">
        <v>2005</v>
      </c>
      <c r="BE4" s="30"/>
      <c r="BF4" s="30"/>
      <c r="BG4" s="30"/>
      <c r="BH4" s="30"/>
      <c r="BI4" s="30"/>
      <c r="BJ4" s="30">
        <v>2006</v>
      </c>
      <c r="BK4" s="30"/>
      <c r="BL4" s="30"/>
      <c r="BM4" s="30"/>
      <c r="BN4" s="30"/>
      <c r="BO4" s="30"/>
      <c r="BP4" s="30">
        <v>2007</v>
      </c>
      <c r="BQ4" s="30"/>
      <c r="BR4" s="30"/>
      <c r="BS4" s="30"/>
      <c r="BT4" s="30"/>
      <c r="BU4" s="30"/>
      <c r="BV4" s="30">
        <v>2008</v>
      </c>
      <c r="BW4" s="30"/>
      <c r="BX4" s="30"/>
      <c r="BY4" s="30"/>
      <c r="BZ4" s="30"/>
      <c r="CA4" s="30"/>
      <c r="CB4" s="30">
        <v>2009</v>
      </c>
      <c r="CC4" s="30"/>
      <c r="CD4" s="30"/>
      <c r="CE4" s="30"/>
      <c r="CF4" s="30"/>
      <c r="CG4" s="30"/>
      <c r="CH4" s="30">
        <v>2010</v>
      </c>
      <c r="CI4" s="30"/>
      <c r="CJ4" s="30"/>
      <c r="CK4" s="30"/>
      <c r="CL4" s="30"/>
      <c r="CM4" s="30"/>
      <c r="CN4" s="30">
        <v>2011</v>
      </c>
      <c r="CO4" s="30"/>
      <c r="CP4" s="30"/>
      <c r="CQ4" s="30"/>
      <c r="CR4" s="30"/>
      <c r="CS4" s="30"/>
      <c r="CT4" s="30">
        <v>2012</v>
      </c>
      <c r="CU4" s="30"/>
      <c r="CV4" s="30"/>
      <c r="CW4" s="30"/>
      <c r="CX4" s="30"/>
      <c r="CY4" s="30"/>
    </row>
    <row r="5" spans="1:103" ht="15.75">
      <c r="A5" s="33"/>
      <c r="B5" s="31" t="s">
        <v>0</v>
      </c>
      <c r="C5" s="31"/>
      <c r="D5" s="31" t="s">
        <v>1</v>
      </c>
      <c r="E5" s="31"/>
      <c r="F5" s="31" t="s">
        <v>2</v>
      </c>
      <c r="G5" s="31"/>
      <c r="H5" s="31" t="s">
        <v>0</v>
      </c>
      <c r="I5" s="31"/>
      <c r="J5" s="31" t="s">
        <v>1</v>
      </c>
      <c r="K5" s="31"/>
      <c r="L5" s="31" t="s">
        <v>2</v>
      </c>
      <c r="M5" s="31"/>
      <c r="N5" s="31" t="s">
        <v>0</v>
      </c>
      <c r="O5" s="31"/>
      <c r="P5" s="31" t="s">
        <v>1</v>
      </c>
      <c r="Q5" s="31"/>
      <c r="R5" s="31" t="s">
        <v>2</v>
      </c>
      <c r="S5" s="31"/>
      <c r="T5" s="31" t="s">
        <v>0</v>
      </c>
      <c r="U5" s="31"/>
      <c r="V5" s="31" t="s">
        <v>1</v>
      </c>
      <c r="W5" s="31"/>
      <c r="X5" s="31" t="s">
        <v>2</v>
      </c>
      <c r="Y5" s="31"/>
      <c r="Z5" s="31" t="s">
        <v>0</v>
      </c>
      <c r="AA5" s="31"/>
      <c r="AB5" s="31" t="s">
        <v>1</v>
      </c>
      <c r="AC5" s="31"/>
      <c r="AD5" s="31" t="s">
        <v>2</v>
      </c>
      <c r="AE5" s="31"/>
      <c r="AF5" s="31" t="s">
        <v>0</v>
      </c>
      <c r="AG5" s="31"/>
      <c r="AH5" s="31" t="s">
        <v>1</v>
      </c>
      <c r="AI5" s="31"/>
      <c r="AJ5" s="31" t="s">
        <v>2</v>
      </c>
      <c r="AK5" s="31"/>
      <c r="AL5" s="31" t="s">
        <v>0</v>
      </c>
      <c r="AM5" s="31"/>
      <c r="AN5" s="31" t="s">
        <v>1</v>
      </c>
      <c r="AO5" s="31"/>
      <c r="AP5" s="31" t="s">
        <v>2</v>
      </c>
      <c r="AQ5" s="31"/>
      <c r="AR5" s="31" t="s">
        <v>0</v>
      </c>
      <c r="AS5" s="31"/>
      <c r="AT5" s="31" t="s">
        <v>1</v>
      </c>
      <c r="AU5" s="31"/>
      <c r="AV5" s="31" t="s">
        <v>2</v>
      </c>
      <c r="AW5" s="31"/>
      <c r="AX5" s="31" t="s">
        <v>0</v>
      </c>
      <c r="AY5" s="31"/>
      <c r="AZ5" s="31" t="s">
        <v>1</v>
      </c>
      <c r="BA5" s="31"/>
      <c r="BB5" s="31" t="s">
        <v>2</v>
      </c>
      <c r="BC5" s="31"/>
      <c r="BD5" s="31" t="s">
        <v>0</v>
      </c>
      <c r="BE5" s="31"/>
      <c r="BF5" s="31" t="s">
        <v>1</v>
      </c>
      <c r="BG5" s="31"/>
      <c r="BH5" s="31" t="s">
        <v>2</v>
      </c>
      <c r="BI5" s="31"/>
      <c r="BJ5" s="31" t="s">
        <v>0</v>
      </c>
      <c r="BK5" s="31"/>
      <c r="BL5" s="31" t="s">
        <v>1</v>
      </c>
      <c r="BM5" s="31"/>
      <c r="BN5" s="31" t="s">
        <v>2</v>
      </c>
      <c r="BO5" s="31"/>
      <c r="BP5" s="31" t="s">
        <v>0</v>
      </c>
      <c r="BQ5" s="31"/>
      <c r="BR5" s="31" t="s">
        <v>1</v>
      </c>
      <c r="BS5" s="31"/>
      <c r="BT5" s="31" t="s">
        <v>2</v>
      </c>
      <c r="BU5" s="31"/>
      <c r="BV5" s="31" t="s">
        <v>0</v>
      </c>
      <c r="BW5" s="31"/>
      <c r="BX5" s="31" t="s">
        <v>1</v>
      </c>
      <c r="BY5" s="31"/>
      <c r="BZ5" s="31" t="s">
        <v>2</v>
      </c>
      <c r="CA5" s="31"/>
      <c r="CB5" s="31" t="s">
        <v>0</v>
      </c>
      <c r="CC5" s="31"/>
      <c r="CD5" s="31" t="s">
        <v>1</v>
      </c>
      <c r="CE5" s="31"/>
      <c r="CF5" s="31" t="s">
        <v>2</v>
      </c>
      <c r="CG5" s="31"/>
      <c r="CH5" s="31" t="s">
        <v>0</v>
      </c>
      <c r="CI5" s="31"/>
      <c r="CJ5" s="31" t="s">
        <v>1</v>
      </c>
      <c r="CK5" s="31"/>
      <c r="CL5" s="31" t="s">
        <v>2</v>
      </c>
      <c r="CM5" s="31"/>
      <c r="CN5" s="31" t="s">
        <v>0</v>
      </c>
      <c r="CO5" s="31"/>
      <c r="CP5" s="31" t="s">
        <v>1</v>
      </c>
      <c r="CQ5" s="31"/>
      <c r="CR5" s="31" t="s">
        <v>2</v>
      </c>
      <c r="CS5" s="31"/>
      <c r="CT5" s="31" t="s">
        <v>0</v>
      </c>
      <c r="CU5" s="31"/>
      <c r="CV5" s="31" t="s">
        <v>1</v>
      </c>
      <c r="CW5" s="31"/>
      <c r="CX5" s="31" t="s">
        <v>2</v>
      </c>
      <c r="CY5" s="31"/>
    </row>
    <row r="6" spans="1:103" ht="15.75">
      <c r="A6" s="33"/>
      <c r="B6" s="10" t="s">
        <v>16</v>
      </c>
      <c r="C6" s="10" t="s">
        <v>3</v>
      </c>
      <c r="D6" s="10" t="s">
        <v>16</v>
      </c>
      <c r="E6" s="10" t="s">
        <v>3</v>
      </c>
      <c r="F6" s="10" t="s">
        <v>16</v>
      </c>
      <c r="G6" s="10" t="s">
        <v>3</v>
      </c>
      <c r="H6" s="10" t="s">
        <v>16</v>
      </c>
      <c r="I6" s="10" t="s">
        <v>3</v>
      </c>
      <c r="J6" s="10" t="s">
        <v>16</v>
      </c>
      <c r="K6" s="10" t="s">
        <v>3</v>
      </c>
      <c r="L6" s="10" t="s">
        <v>16</v>
      </c>
      <c r="M6" s="10" t="s">
        <v>3</v>
      </c>
      <c r="N6" s="10" t="s">
        <v>16</v>
      </c>
      <c r="O6" s="10" t="s">
        <v>3</v>
      </c>
      <c r="P6" s="10" t="s">
        <v>16</v>
      </c>
      <c r="Q6" s="10" t="s">
        <v>3</v>
      </c>
      <c r="R6" s="10" t="s">
        <v>16</v>
      </c>
      <c r="S6" s="10" t="s">
        <v>3</v>
      </c>
      <c r="T6" s="10" t="s">
        <v>16</v>
      </c>
      <c r="U6" s="10" t="s">
        <v>3</v>
      </c>
      <c r="V6" s="10" t="s">
        <v>16</v>
      </c>
      <c r="W6" s="10" t="s">
        <v>3</v>
      </c>
      <c r="X6" s="10" t="s">
        <v>16</v>
      </c>
      <c r="Y6" s="10" t="s">
        <v>3</v>
      </c>
      <c r="Z6" s="10" t="s">
        <v>16</v>
      </c>
      <c r="AA6" s="10" t="s">
        <v>3</v>
      </c>
      <c r="AB6" s="10" t="s">
        <v>16</v>
      </c>
      <c r="AC6" s="10" t="s">
        <v>3</v>
      </c>
      <c r="AD6" s="10" t="s">
        <v>16</v>
      </c>
      <c r="AE6" s="10" t="s">
        <v>3</v>
      </c>
      <c r="AF6" s="10" t="s">
        <v>16</v>
      </c>
      <c r="AG6" s="10" t="s">
        <v>3</v>
      </c>
      <c r="AH6" s="10" t="s">
        <v>16</v>
      </c>
      <c r="AI6" s="10" t="s">
        <v>3</v>
      </c>
      <c r="AJ6" s="10" t="s">
        <v>16</v>
      </c>
      <c r="AK6" s="10" t="s">
        <v>3</v>
      </c>
      <c r="AL6" s="10" t="s">
        <v>16</v>
      </c>
      <c r="AM6" s="10" t="s">
        <v>3</v>
      </c>
      <c r="AN6" s="10" t="s">
        <v>16</v>
      </c>
      <c r="AO6" s="10" t="s">
        <v>3</v>
      </c>
      <c r="AP6" s="10" t="s">
        <v>16</v>
      </c>
      <c r="AQ6" s="10" t="s">
        <v>3</v>
      </c>
      <c r="AR6" s="10" t="s">
        <v>16</v>
      </c>
      <c r="AS6" s="10" t="s">
        <v>3</v>
      </c>
      <c r="AT6" s="10" t="s">
        <v>16</v>
      </c>
      <c r="AU6" s="10" t="s">
        <v>3</v>
      </c>
      <c r="AV6" s="10" t="s">
        <v>16</v>
      </c>
      <c r="AW6" s="10" t="s">
        <v>3</v>
      </c>
      <c r="AX6" s="10" t="s">
        <v>16</v>
      </c>
      <c r="AY6" s="10" t="s">
        <v>3</v>
      </c>
      <c r="AZ6" s="10" t="s">
        <v>16</v>
      </c>
      <c r="BA6" s="10" t="s">
        <v>3</v>
      </c>
      <c r="BB6" s="10" t="s">
        <v>16</v>
      </c>
      <c r="BC6" s="10" t="s">
        <v>3</v>
      </c>
      <c r="BD6" s="10" t="s">
        <v>16</v>
      </c>
      <c r="BE6" s="10" t="s">
        <v>3</v>
      </c>
      <c r="BF6" s="10" t="s">
        <v>16</v>
      </c>
      <c r="BG6" s="10" t="s">
        <v>3</v>
      </c>
      <c r="BH6" s="10" t="s">
        <v>16</v>
      </c>
      <c r="BI6" s="10" t="s">
        <v>3</v>
      </c>
      <c r="BJ6" s="10" t="s">
        <v>16</v>
      </c>
      <c r="BK6" s="10" t="s">
        <v>3</v>
      </c>
      <c r="BL6" s="10" t="s">
        <v>16</v>
      </c>
      <c r="BM6" s="10" t="s">
        <v>3</v>
      </c>
      <c r="BN6" s="10" t="s">
        <v>16</v>
      </c>
      <c r="BO6" s="10" t="s">
        <v>3</v>
      </c>
      <c r="BP6" s="10" t="s">
        <v>16</v>
      </c>
      <c r="BQ6" s="10" t="s">
        <v>3</v>
      </c>
      <c r="BR6" s="10" t="s">
        <v>16</v>
      </c>
      <c r="BS6" s="10" t="s">
        <v>3</v>
      </c>
      <c r="BT6" s="10" t="s">
        <v>16</v>
      </c>
      <c r="BU6" s="10" t="s">
        <v>3</v>
      </c>
      <c r="BV6" s="10" t="s">
        <v>16</v>
      </c>
      <c r="BW6" s="10" t="s">
        <v>3</v>
      </c>
      <c r="BX6" s="10" t="s">
        <v>16</v>
      </c>
      <c r="BY6" s="10" t="s">
        <v>3</v>
      </c>
      <c r="BZ6" s="10" t="s">
        <v>16</v>
      </c>
      <c r="CA6" s="10" t="s">
        <v>3</v>
      </c>
      <c r="CB6" s="10" t="s">
        <v>16</v>
      </c>
      <c r="CC6" s="10" t="s">
        <v>3</v>
      </c>
      <c r="CD6" s="10" t="s">
        <v>16</v>
      </c>
      <c r="CE6" s="10" t="s">
        <v>3</v>
      </c>
      <c r="CF6" s="10" t="s">
        <v>16</v>
      </c>
      <c r="CG6" s="10" t="s">
        <v>3</v>
      </c>
      <c r="CH6" s="10" t="s">
        <v>16</v>
      </c>
      <c r="CI6" s="10" t="s">
        <v>3</v>
      </c>
      <c r="CJ6" s="10" t="s">
        <v>16</v>
      </c>
      <c r="CK6" s="10" t="s">
        <v>3</v>
      </c>
      <c r="CL6" s="10" t="s">
        <v>16</v>
      </c>
      <c r="CM6" s="10" t="s">
        <v>3</v>
      </c>
      <c r="CN6" s="10" t="s">
        <v>16</v>
      </c>
      <c r="CO6" s="10" t="s">
        <v>3</v>
      </c>
      <c r="CP6" s="10" t="s">
        <v>16</v>
      </c>
      <c r="CQ6" s="10" t="s">
        <v>3</v>
      </c>
      <c r="CR6" s="10" t="s">
        <v>16</v>
      </c>
      <c r="CS6" s="10" t="s">
        <v>3</v>
      </c>
      <c r="CT6" s="10" t="s">
        <v>16</v>
      </c>
      <c r="CU6" s="10" t="s">
        <v>3</v>
      </c>
      <c r="CV6" s="10" t="s">
        <v>16</v>
      </c>
      <c r="CW6" s="10" t="s">
        <v>3</v>
      </c>
      <c r="CX6" s="10" t="s">
        <v>16</v>
      </c>
      <c r="CY6" s="10" t="s">
        <v>3</v>
      </c>
    </row>
    <row r="7" spans="1:103" ht="15.75">
      <c r="A7" s="2" t="s">
        <v>4</v>
      </c>
      <c r="B7" s="11">
        <v>6.399</v>
      </c>
      <c r="C7" s="11">
        <f>100*B7/B$26</f>
        <v>2.311852625265995</v>
      </c>
      <c r="D7" s="11">
        <v>4.509</v>
      </c>
      <c r="E7" s="11">
        <f>100*D7/D$26</f>
        <v>1.7410341951626358</v>
      </c>
      <c r="F7" s="11">
        <v>10.908</v>
      </c>
      <c r="G7" s="11">
        <f aca="true" t="shared" si="0" ref="G7:G26">100*F7/F$26</f>
        <v>2.0359292613503803</v>
      </c>
      <c r="H7" s="11">
        <v>4.559</v>
      </c>
      <c r="I7" s="11">
        <f aca="true" t="shared" si="1" ref="I7:I26">100*H7/H$26</f>
        <v>1.6711325506123331</v>
      </c>
      <c r="J7" s="11">
        <v>4.04</v>
      </c>
      <c r="K7" s="11">
        <f aca="true" t="shared" si="2" ref="K7:K26">100*J7/J$26</f>
        <v>1.5688711118014835</v>
      </c>
      <c r="L7" s="11">
        <v>8.599</v>
      </c>
      <c r="M7" s="11">
        <f aca="true" t="shared" si="3" ref="M7:M26">100*L7/L$26</f>
        <v>1.6214768846675305</v>
      </c>
      <c r="N7" s="11">
        <v>4.071</v>
      </c>
      <c r="O7" s="11">
        <f aca="true" t="shared" si="4" ref="O7:O26">100*N7/N$26</f>
        <v>1.4846881279654556</v>
      </c>
      <c r="P7" s="11">
        <v>3.917</v>
      </c>
      <c r="Q7" s="11">
        <f aca="true" t="shared" si="5" ref="Q7:Q26">100*P7/P$26</f>
        <v>1.5076750165509385</v>
      </c>
      <c r="R7" s="11">
        <v>7.988</v>
      </c>
      <c r="S7" s="11">
        <f aca="true" t="shared" si="6" ref="S7:S26">100*R7/R$26</f>
        <v>1.49587174603888</v>
      </c>
      <c r="T7" s="11">
        <v>3.991</v>
      </c>
      <c r="U7" s="11">
        <f aca="true" t="shared" si="7" ref="U7:U26">100*T7/T$26</f>
        <v>1.4525192528861133</v>
      </c>
      <c r="V7" s="11">
        <v>3.842</v>
      </c>
      <c r="W7" s="11">
        <f aca="true" t="shared" si="8" ref="W7:W26">100*V7/V$26</f>
        <v>1.4625325948343135</v>
      </c>
      <c r="X7" s="11">
        <v>7.833</v>
      </c>
      <c r="Y7" s="11">
        <f aca="true" t="shared" si="9" ref="Y7:Y26">100*X7/X$26</f>
        <v>1.457413495727116</v>
      </c>
      <c r="Z7" s="11">
        <v>5.388</v>
      </c>
      <c r="AA7" s="11">
        <v>1.9903070421702769</v>
      </c>
      <c r="AB7" s="11">
        <v>5.149</v>
      </c>
      <c r="AC7" s="11">
        <v>1.9953420060375662</v>
      </c>
      <c r="AD7" s="11">
        <v>10.537</v>
      </c>
      <c r="AE7" s="11">
        <v>1.992764244094235</v>
      </c>
      <c r="AF7" s="11">
        <v>5.081</v>
      </c>
      <c r="AG7" s="11">
        <v>1.874866239123857</v>
      </c>
      <c r="AH7" s="11">
        <v>4.99</v>
      </c>
      <c r="AI7" s="11">
        <v>1.9334415647315462</v>
      </c>
      <c r="AJ7" s="11">
        <v>10.071</v>
      </c>
      <c r="AK7" s="11">
        <v>1.9034388909364104</v>
      </c>
      <c r="AL7" s="11">
        <v>5.243</v>
      </c>
      <c r="AM7" s="11">
        <v>1.9299646989100467</v>
      </c>
      <c r="AN7" s="11">
        <v>5.026</v>
      </c>
      <c r="AO7" s="11">
        <v>1.9224002080751519</v>
      </c>
      <c r="AP7" s="11">
        <v>10.269</v>
      </c>
      <c r="AQ7" s="11">
        <v>1.9262549544462932</v>
      </c>
      <c r="AR7" s="11">
        <v>5.393</v>
      </c>
      <c r="AS7" s="11">
        <v>1.9419748151829086</v>
      </c>
      <c r="AT7" s="11">
        <v>5.615</v>
      </c>
      <c r="AU7" s="11">
        <v>2.0594999248089967</v>
      </c>
      <c r="AV7" s="11">
        <v>11.008</v>
      </c>
      <c r="AW7" s="11">
        <v>2.000196240183448</v>
      </c>
      <c r="AX7" s="11">
        <v>4.825</v>
      </c>
      <c r="AY7" s="11">
        <v>1.842728383745799</v>
      </c>
      <c r="AZ7" s="11">
        <v>4.658</v>
      </c>
      <c r="BA7" s="11">
        <v>1.8960702742748283</v>
      </c>
      <c r="BB7" s="11">
        <v>9.483</v>
      </c>
      <c r="BC7" s="11">
        <v>1.8685493373477358</v>
      </c>
      <c r="BD7" s="11">
        <v>4.96</v>
      </c>
      <c r="BE7" s="11">
        <v>1.841326646149734</v>
      </c>
      <c r="BF7" s="11">
        <v>4.893</v>
      </c>
      <c r="BG7" s="11">
        <v>1.9091505002106972</v>
      </c>
      <c r="BH7" s="11">
        <v>9.853</v>
      </c>
      <c r="BI7" s="11">
        <v>1.8743948118851812</v>
      </c>
      <c r="BJ7" s="11">
        <v>5.022</v>
      </c>
      <c r="BK7" s="11">
        <v>1.9002573028606025</v>
      </c>
      <c r="BL7" s="11">
        <v>4.727</v>
      </c>
      <c r="BM7" s="11">
        <v>1.891526346116909</v>
      </c>
      <c r="BN7" s="11">
        <v>9.749</v>
      </c>
      <c r="BO7" s="11">
        <v>1.896013878300375</v>
      </c>
      <c r="BP7" s="11">
        <v>5.062</v>
      </c>
      <c r="BQ7" s="11">
        <v>1.8989526124666127</v>
      </c>
      <c r="BR7" s="11">
        <v>4.768</v>
      </c>
      <c r="BS7" s="11">
        <v>1.8916656417499493</v>
      </c>
      <c r="BT7" s="11">
        <v>9.83</v>
      </c>
      <c r="BU7" s="11">
        <v>1.8954110998204854</v>
      </c>
      <c r="BV7" s="11">
        <v>5.251</v>
      </c>
      <c r="BW7" s="11">
        <v>1.941514240605785</v>
      </c>
      <c r="BX7" s="11">
        <v>5.349</v>
      </c>
      <c r="BY7" s="11">
        <v>2.055852781108754</v>
      </c>
      <c r="BZ7" s="11">
        <v>10.6</v>
      </c>
      <c r="CA7" s="11">
        <v>1.9975765250837192</v>
      </c>
      <c r="CB7" s="11">
        <v>5.268</v>
      </c>
      <c r="CC7" s="11">
        <v>1.9349649039680004</v>
      </c>
      <c r="CD7" s="11">
        <v>5.531</v>
      </c>
      <c r="CE7" s="11">
        <v>2.1021386248493994</v>
      </c>
      <c r="CF7" s="11">
        <v>10.799</v>
      </c>
      <c r="CG7" s="11">
        <v>2.0171247333599815</v>
      </c>
      <c r="CH7" s="11">
        <v>5.288</v>
      </c>
      <c r="CI7" s="11">
        <v>1.9257101238164602</v>
      </c>
      <c r="CJ7" s="11">
        <v>5.43</v>
      </c>
      <c r="CK7" s="11">
        <v>2.053062011547056</v>
      </c>
      <c r="CL7" s="11">
        <v>10.718</v>
      </c>
      <c r="CM7" s="11">
        <v>1.9881910577777449</v>
      </c>
      <c r="CN7" s="11">
        <v>5.564</v>
      </c>
      <c r="CO7" s="11">
        <f>CN7/CN$26*100</f>
        <v>2.0442204113424105</v>
      </c>
      <c r="CP7" s="11">
        <v>5.809</v>
      </c>
      <c r="CQ7" s="11">
        <f>CP7/CP$26*100</f>
        <v>2.2138716648055765</v>
      </c>
      <c r="CR7" s="11">
        <v>11.373</v>
      </c>
      <c r="CS7" s="11">
        <f>CR7/CR$26*100</f>
        <v>2.127500369455133</v>
      </c>
      <c r="CT7" s="11">
        <v>5.519</v>
      </c>
      <c r="CU7" s="11">
        <f>CT7/CT$26*100</f>
        <v>1.965812879119783</v>
      </c>
      <c r="CV7" s="11">
        <v>5.993</v>
      </c>
      <c r="CW7" s="11">
        <f>CV7/CV$26*100</f>
        <v>2.1592272466880202</v>
      </c>
      <c r="CX7" s="11">
        <v>11.512</v>
      </c>
      <c r="CY7" s="11">
        <f>CX7/CX$26*100</f>
        <v>2.0619664625955125</v>
      </c>
    </row>
    <row r="8" spans="1:103" ht="15.75">
      <c r="A8" s="2" t="s">
        <v>5</v>
      </c>
      <c r="B8" s="11">
        <v>89.213</v>
      </c>
      <c r="C8" s="11">
        <f>100*B8/B$26</f>
        <v>32.23117803685813</v>
      </c>
      <c r="D8" s="11">
        <v>58.552</v>
      </c>
      <c r="E8" s="11">
        <f>100*D8/D$26</f>
        <v>22.60834646155747</v>
      </c>
      <c r="F8" s="11">
        <v>147.765</v>
      </c>
      <c r="G8" s="11">
        <f t="shared" si="0"/>
        <v>27.579674303578926</v>
      </c>
      <c r="H8" s="11">
        <v>88.703</v>
      </c>
      <c r="I8" s="11">
        <f t="shared" si="1"/>
        <v>32.514689764633864</v>
      </c>
      <c r="J8" s="11">
        <v>58.134</v>
      </c>
      <c r="K8" s="11">
        <f t="shared" si="2"/>
        <v>22.575433963729562</v>
      </c>
      <c r="L8" s="11">
        <v>146.837</v>
      </c>
      <c r="M8" s="11">
        <f t="shared" si="3"/>
        <v>27.68842903987977</v>
      </c>
      <c r="N8" s="11">
        <v>89.31</v>
      </c>
      <c r="O8" s="11">
        <f t="shared" si="4"/>
        <v>32.571234760155946</v>
      </c>
      <c r="P8" s="11">
        <v>58.371</v>
      </c>
      <c r="Q8" s="11">
        <f t="shared" si="5"/>
        <v>22.46732151929917</v>
      </c>
      <c r="R8" s="11">
        <v>147.681</v>
      </c>
      <c r="S8" s="11">
        <f t="shared" si="6"/>
        <v>27.65546260976062</v>
      </c>
      <c r="T8" s="11">
        <v>89.142</v>
      </c>
      <c r="U8" s="11">
        <f t="shared" si="7"/>
        <v>32.44311481853517</v>
      </c>
      <c r="V8" s="11">
        <v>59.442</v>
      </c>
      <c r="W8" s="11">
        <f t="shared" si="8"/>
        <v>22.6277622337692</v>
      </c>
      <c r="X8" s="11">
        <v>148.584</v>
      </c>
      <c r="Y8" s="11">
        <f t="shared" si="9"/>
        <v>27.645643667703027</v>
      </c>
      <c r="Z8" s="11">
        <v>89.624</v>
      </c>
      <c r="AA8" s="11">
        <v>33.10677029463046</v>
      </c>
      <c r="AB8" s="11">
        <v>59.779</v>
      </c>
      <c r="AC8" s="11">
        <v>23.16557579703237</v>
      </c>
      <c r="AD8" s="11">
        <v>149.403</v>
      </c>
      <c r="AE8" s="11">
        <v>28.255191834527</v>
      </c>
      <c r="AF8" s="11">
        <v>90.201</v>
      </c>
      <c r="AG8" s="11">
        <v>33.283764935093686</v>
      </c>
      <c r="AH8" s="11">
        <v>60.376</v>
      </c>
      <c r="AI8" s="11">
        <v>23.393480543533432</v>
      </c>
      <c r="AJ8" s="11">
        <v>150.577</v>
      </c>
      <c r="AK8" s="11">
        <v>28.459350400211683</v>
      </c>
      <c r="AL8" s="11">
        <v>90.755</v>
      </c>
      <c r="AM8" s="11">
        <v>33.40719936097297</v>
      </c>
      <c r="AN8" s="11">
        <v>61.563</v>
      </c>
      <c r="AO8" s="11">
        <v>23.547298847936844</v>
      </c>
      <c r="AP8" s="11">
        <v>152.318</v>
      </c>
      <c r="AQ8" s="11">
        <v>28.57175013646416</v>
      </c>
      <c r="AR8" s="11">
        <v>91.063</v>
      </c>
      <c r="AS8" s="11">
        <v>32.79103515575769</v>
      </c>
      <c r="AT8" s="11">
        <v>62.019</v>
      </c>
      <c r="AU8" s="11">
        <v>22.747662660147668</v>
      </c>
      <c r="AV8" s="11">
        <v>153.082</v>
      </c>
      <c r="AW8" s="11">
        <v>27.815592372798204</v>
      </c>
      <c r="AX8" s="11">
        <v>90.468</v>
      </c>
      <c r="AY8" s="11">
        <v>34.55087076076994</v>
      </c>
      <c r="AZ8" s="11">
        <v>61.842</v>
      </c>
      <c r="BA8" s="11">
        <v>25.1732026409841</v>
      </c>
      <c r="BB8" s="11">
        <v>152.31</v>
      </c>
      <c r="BC8" s="11">
        <v>30.011467844715135</v>
      </c>
      <c r="BD8" s="11">
        <v>91.884</v>
      </c>
      <c r="BE8" s="11">
        <v>34.11057611992382</v>
      </c>
      <c r="BF8" s="11">
        <v>63.13</v>
      </c>
      <c r="BG8" s="11">
        <v>24.632060306213226</v>
      </c>
      <c r="BH8" s="11">
        <v>155.014</v>
      </c>
      <c r="BI8" s="11">
        <v>29.48923549878915</v>
      </c>
      <c r="BJ8" s="11">
        <v>91.551</v>
      </c>
      <c r="BK8" s="11">
        <v>34.6416679279552</v>
      </c>
      <c r="BL8" s="11">
        <v>63.506</v>
      </c>
      <c r="BM8" s="11">
        <v>25.412158268775208</v>
      </c>
      <c r="BN8" s="11">
        <v>155.057</v>
      </c>
      <c r="BO8" s="11">
        <v>30.155936396309492</v>
      </c>
      <c r="BP8" s="11">
        <v>92.162</v>
      </c>
      <c r="BQ8" s="11">
        <v>34.57354221061793</v>
      </c>
      <c r="BR8" s="11">
        <v>63.506</v>
      </c>
      <c r="BS8" s="11">
        <v>25.19549459835828</v>
      </c>
      <c r="BT8" s="11">
        <v>155.668</v>
      </c>
      <c r="BU8" s="11">
        <v>30.015753315041234</v>
      </c>
      <c r="BV8" s="11">
        <v>92.17</v>
      </c>
      <c r="BW8" s="11">
        <v>34.07910256268048</v>
      </c>
      <c r="BX8" s="11">
        <v>65.646</v>
      </c>
      <c r="BY8" s="11">
        <v>25.230606032653814</v>
      </c>
      <c r="BZ8" s="11">
        <v>157.816</v>
      </c>
      <c r="CA8" s="11">
        <v>29.74052234741625</v>
      </c>
      <c r="CB8" s="11">
        <v>93.134</v>
      </c>
      <c r="CC8" s="11">
        <v>34.20862212721256</v>
      </c>
      <c r="CD8" s="11">
        <v>66.31</v>
      </c>
      <c r="CE8" s="11">
        <v>25.202099478170975</v>
      </c>
      <c r="CF8" s="11">
        <v>159.444</v>
      </c>
      <c r="CG8" s="11">
        <v>29.782242428544212</v>
      </c>
      <c r="CH8" s="11">
        <v>92.482</v>
      </c>
      <c r="CI8" s="11">
        <v>33.67880553532411</v>
      </c>
      <c r="CJ8" s="11">
        <v>0.066366</v>
      </c>
      <c r="CK8" s="11">
        <v>25.092728077040867</v>
      </c>
      <c r="CL8" s="11">
        <v>158.848</v>
      </c>
      <c r="CM8" s="11">
        <v>29.466334497656206</v>
      </c>
      <c r="CN8" s="11">
        <v>92.065</v>
      </c>
      <c r="CO8" s="11">
        <f>CN8/CN$26*100</f>
        <v>33.82479370421262</v>
      </c>
      <c r="CP8" s="11">
        <v>66.829</v>
      </c>
      <c r="CQ8" s="11">
        <f aca="true" t="shared" si="10" ref="CQ8:CQ26">CP8/CP$26*100</f>
        <v>25.469242466395563</v>
      </c>
      <c r="CR8" s="11">
        <v>158.894</v>
      </c>
      <c r="CS8" s="11">
        <f>CR8/CR$26*100</f>
        <v>29.72364756038019</v>
      </c>
      <c r="CT8" s="11">
        <v>92.406</v>
      </c>
      <c r="CU8" s="11">
        <f aca="true" t="shared" si="11" ref="CU8:CU26">CT8/CT$26*100</f>
        <v>32.91409764593997</v>
      </c>
      <c r="CV8" s="11">
        <v>67.912</v>
      </c>
      <c r="CW8" s="11">
        <f aca="true" t="shared" si="12" ref="CW8:CW26">CV8/CV$26*100</f>
        <v>24.46811960238225</v>
      </c>
      <c r="CX8" s="11">
        <v>160.318</v>
      </c>
      <c r="CY8" s="11">
        <f aca="true" t="shared" si="13" ref="CY8:CY26">CX8/CX$26*100</f>
        <v>28.715283126336644</v>
      </c>
    </row>
    <row r="9" spans="1:103" s="12" customFormat="1" ht="15.75">
      <c r="A9" s="12" t="s">
        <v>17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</row>
    <row r="10" spans="1:103" s="12" customFormat="1" ht="15.75">
      <c r="A10" s="12" t="s">
        <v>18</v>
      </c>
      <c r="B10" s="13">
        <v>22.71</v>
      </c>
      <c r="C10" s="13">
        <f aca="true" t="shared" si="14" ref="C10:E26">100*B10/B$26</f>
        <v>8.204746541614432</v>
      </c>
      <c r="D10" s="13">
        <v>3.979</v>
      </c>
      <c r="E10" s="13">
        <f t="shared" si="14"/>
        <v>1.536388348314954</v>
      </c>
      <c r="F10" s="13">
        <v>26.689</v>
      </c>
      <c r="G10" s="13">
        <f t="shared" si="0"/>
        <v>4.98138211002753</v>
      </c>
      <c r="H10" s="13">
        <v>22.658</v>
      </c>
      <c r="I10" s="13">
        <f t="shared" si="1"/>
        <v>8.305444468474281</v>
      </c>
      <c r="J10" s="13">
        <v>3.961</v>
      </c>
      <c r="K10" s="13">
        <f t="shared" si="2"/>
        <v>1.5381926915459594</v>
      </c>
      <c r="L10" s="13">
        <v>26.619</v>
      </c>
      <c r="M10" s="13">
        <f t="shared" si="3"/>
        <v>5.019431700542504</v>
      </c>
      <c r="N10" s="13">
        <v>23.027</v>
      </c>
      <c r="O10" s="13">
        <f t="shared" si="4"/>
        <v>8.39791538262357</v>
      </c>
      <c r="P10" s="13">
        <v>4.365</v>
      </c>
      <c r="Q10" s="13">
        <f t="shared" si="5"/>
        <v>1.6801127003433358</v>
      </c>
      <c r="R10" s="13">
        <v>27.392</v>
      </c>
      <c r="S10" s="13">
        <f t="shared" si="6"/>
        <v>5.1295591972329735</v>
      </c>
      <c r="T10" s="13">
        <v>22.755</v>
      </c>
      <c r="U10" s="13">
        <f t="shared" si="7"/>
        <v>8.281652618246932</v>
      </c>
      <c r="V10" s="13">
        <v>4.501</v>
      </c>
      <c r="W10" s="13">
        <f t="shared" si="8"/>
        <v>1.7133938597993872</v>
      </c>
      <c r="X10" s="13">
        <v>27.256</v>
      </c>
      <c r="Y10" s="13">
        <f t="shared" si="9"/>
        <v>5.071270552730534</v>
      </c>
      <c r="Z10" s="13">
        <v>22.239</v>
      </c>
      <c r="AA10" s="13">
        <v>8.21500339844558</v>
      </c>
      <c r="AB10" s="13">
        <v>4.382</v>
      </c>
      <c r="AC10" s="13">
        <v>1.6981139387175403</v>
      </c>
      <c r="AD10" s="13">
        <v>26.621</v>
      </c>
      <c r="AE10" s="13">
        <v>5.034580710072376</v>
      </c>
      <c r="AF10" s="13">
        <v>22.206</v>
      </c>
      <c r="AG10" s="13">
        <v>8.193914525877656</v>
      </c>
      <c r="AH10" s="13">
        <v>4.565</v>
      </c>
      <c r="AI10" s="13">
        <v>1.7687696879758532</v>
      </c>
      <c r="AJ10" s="13">
        <v>26.771</v>
      </c>
      <c r="AK10" s="13">
        <v>5.059771874616089</v>
      </c>
      <c r="AL10" s="13">
        <v>22.275</v>
      </c>
      <c r="AM10" s="13">
        <v>8.199497171127463</v>
      </c>
      <c r="AN10" s="13">
        <v>5.033</v>
      </c>
      <c r="AO10" s="13">
        <v>1.9250776456908554</v>
      </c>
      <c r="AP10" s="13">
        <v>27.308</v>
      </c>
      <c r="AQ10" s="13">
        <v>5.122423828612267</v>
      </c>
      <c r="AR10" s="13">
        <v>22.433</v>
      </c>
      <c r="AS10" s="13">
        <v>8.07793825866831</v>
      </c>
      <c r="AT10" s="13">
        <v>5.358</v>
      </c>
      <c r="AU10" s="13">
        <v>1.9652360814116836</v>
      </c>
      <c r="AV10" s="13">
        <v>27.791</v>
      </c>
      <c r="AW10" s="13">
        <v>5.049732350194241</v>
      </c>
      <c r="AX10" s="13">
        <v>22.719</v>
      </c>
      <c r="AY10" s="13">
        <v>8.67667277726856</v>
      </c>
      <c r="AZ10" s="13">
        <v>5.607</v>
      </c>
      <c r="BA10" s="13">
        <v>2.282367116328674</v>
      </c>
      <c r="BB10" s="13">
        <v>28.326</v>
      </c>
      <c r="BC10" s="13">
        <v>5.581411845377198</v>
      </c>
      <c r="BD10" s="13">
        <v>23.201</v>
      </c>
      <c r="BE10" s="13">
        <v>8.613028128491932</v>
      </c>
      <c r="BF10" s="13">
        <v>6.066</v>
      </c>
      <c r="BG10" s="13">
        <v>2.366831582725953</v>
      </c>
      <c r="BH10" s="13">
        <v>29.267</v>
      </c>
      <c r="BI10" s="13">
        <v>5.567635538358226</v>
      </c>
      <c r="BJ10" s="13">
        <v>23.264</v>
      </c>
      <c r="BK10" s="13">
        <v>8.802784925079461</v>
      </c>
      <c r="BL10" s="13">
        <v>6.447</v>
      </c>
      <c r="BM10" s="13">
        <v>2.5797906396056085</v>
      </c>
      <c r="BN10" s="13">
        <v>29.711</v>
      </c>
      <c r="BO10" s="13">
        <v>5.778281704603799</v>
      </c>
      <c r="BP10" s="13">
        <v>23.319</v>
      </c>
      <c r="BQ10" s="13">
        <v>8.747861708832268</v>
      </c>
      <c r="BR10" s="13">
        <v>6.629</v>
      </c>
      <c r="BS10" s="13">
        <v>2.6300024201259258</v>
      </c>
      <c r="BT10" s="13">
        <v>29.948</v>
      </c>
      <c r="BU10" s="13">
        <v>5.774544416828474</v>
      </c>
      <c r="BV10" s="13">
        <v>23.194</v>
      </c>
      <c r="BW10" s="13">
        <v>8.575791524778248</v>
      </c>
      <c r="BX10" s="13">
        <v>6.946</v>
      </c>
      <c r="BY10" s="13">
        <v>2.669649171355656</v>
      </c>
      <c r="BZ10" s="13">
        <v>30.14</v>
      </c>
      <c r="CA10" s="13">
        <v>5.679901553398424</v>
      </c>
      <c r="CB10" s="13">
        <v>23.453</v>
      </c>
      <c r="CC10" s="13">
        <v>8.614413798929672</v>
      </c>
      <c r="CD10" s="13">
        <v>7.429</v>
      </c>
      <c r="CE10" s="13">
        <v>2.8235016893882094</v>
      </c>
      <c r="CF10" s="13">
        <v>30.882</v>
      </c>
      <c r="CG10" s="13">
        <v>5.768390222763492</v>
      </c>
      <c r="CH10" s="13">
        <v>23.248</v>
      </c>
      <c r="CI10" s="13">
        <v>8.46613255644574</v>
      </c>
      <c r="CJ10" s="13">
        <v>0.007524</v>
      </c>
      <c r="CK10" s="13">
        <v>2.8447953176574674</v>
      </c>
      <c r="CL10" s="13">
        <v>30.772</v>
      </c>
      <c r="CM10" s="13">
        <v>5.708211907999325</v>
      </c>
      <c r="CN10" s="13">
        <v>23.385</v>
      </c>
      <c r="CO10" s="13">
        <f aca="true" t="shared" si="15" ref="CO10:CO26">CN10/CN$26*100</f>
        <v>8.591677627469855</v>
      </c>
      <c r="CP10" s="13">
        <v>7.734</v>
      </c>
      <c r="CQ10" s="13">
        <f t="shared" si="10"/>
        <v>2.947509632571239</v>
      </c>
      <c r="CR10" s="13">
        <v>31.119</v>
      </c>
      <c r="CS10" s="13">
        <f aca="true" t="shared" si="16" ref="CS10:CS26">CR10/CR$26*100</f>
        <v>5.821303437709864</v>
      </c>
      <c r="CT10" s="13">
        <v>23.304</v>
      </c>
      <c r="CU10" s="13">
        <f t="shared" si="11"/>
        <v>8.300652896359379</v>
      </c>
      <c r="CV10" s="13">
        <v>8.342</v>
      </c>
      <c r="CW10" s="13">
        <f t="shared" si="12"/>
        <v>3.0055520927534563</v>
      </c>
      <c r="CX10" s="13">
        <v>31.646</v>
      </c>
      <c r="CY10" s="13">
        <f t="shared" si="13"/>
        <v>5.668258397784712</v>
      </c>
    </row>
    <row r="11" spans="1:103" s="12" customFormat="1" ht="15.75">
      <c r="A11" s="12" t="s">
        <v>19</v>
      </c>
      <c r="B11" s="13">
        <v>6.187</v>
      </c>
      <c r="C11" s="13">
        <f t="shared" si="14"/>
        <v>2.2352605395406644</v>
      </c>
      <c r="D11" s="13">
        <v>5.962</v>
      </c>
      <c r="E11" s="13">
        <f t="shared" si="14"/>
        <v>2.3020727149167515</v>
      </c>
      <c r="F11" s="13">
        <v>12.149</v>
      </c>
      <c r="G11" s="13">
        <f t="shared" si="0"/>
        <v>2.26755634361439</v>
      </c>
      <c r="H11" s="13">
        <v>6.277</v>
      </c>
      <c r="I11" s="13">
        <f t="shared" si="1"/>
        <v>2.300877170474581</v>
      </c>
      <c r="J11" s="13">
        <v>5.896</v>
      </c>
      <c r="K11" s="13">
        <f t="shared" si="2"/>
        <v>2.289619820589492</v>
      </c>
      <c r="L11" s="13">
        <v>12.173</v>
      </c>
      <c r="M11" s="13">
        <f t="shared" si="3"/>
        <v>2.2954108753410685</v>
      </c>
      <c r="N11" s="13">
        <v>6.213</v>
      </c>
      <c r="O11" s="13">
        <f t="shared" si="4"/>
        <v>2.2658725961801465</v>
      </c>
      <c r="P11" s="13">
        <v>5.876</v>
      </c>
      <c r="Q11" s="13">
        <f t="shared" si="5"/>
        <v>2.2617049775984976</v>
      </c>
      <c r="R11" s="13">
        <v>12.089</v>
      </c>
      <c r="S11" s="13">
        <f t="shared" si="6"/>
        <v>2.263844959672511</v>
      </c>
      <c r="T11" s="13">
        <v>6.387</v>
      </c>
      <c r="U11" s="13">
        <f t="shared" si="7"/>
        <v>2.324540332794689</v>
      </c>
      <c r="V11" s="13">
        <v>5.915</v>
      </c>
      <c r="W11" s="13">
        <f t="shared" si="8"/>
        <v>2.251660671120501</v>
      </c>
      <c r="X11" s="13">
        <v>12.302</v>
      </c>
      <c r="Y11" s="13">
        <f t="shared" si="9"/>
        <v>2.288918782642025</v>
      </c>
      <c r="Z11" s="13">
        <v>6.074</v>
      </c>
      <c r="AA11" s="13">
        <v>2.243712875675995</v>
      </c>
      <c r="AB11" s="13">
        <v>5.71</v>
      </c>
      <c r="AC11" s="13">
        <v>2.2127408923042347</v>
      </c>
      <c r="AD11" s="13">
        <v>11.784</v>
      </c>
      <c r="AE11" s="13">
        <v>2.2285976893239505</v>
      </c>
      <c r="AF11" s="13">
        <v>6.208</v>
      </c>
      <c r="AG11" s="13">
        <v>2.290724190608326</v>
      </c>
      <c r="AH11" s="13">
        <v>5.731</v>
      </c>
      <c r="AI11" s="13">
        <v>2.220551825145589</v>
      </c>
      <c r="AJ11" s="13">
        <v>11.939</v>
      </c>
      <c r="AK11" s="13">
        <v>2.256494580368365</v>
      </c>
      <c r="AL11" s="13">
        <v>6.205</v>
      </c>
      <c r="AM11" s="13">
        <v>2.284079907826977</v>
      </c>
      <c r="AN11" s="13">
        <v>5.774</v>
      </c>
      <c r="AO11" s="13">
        <v>2.2085035418674743</v>
      </c>
      <c r="AP11" s="13">
        <v>11.979</v>
      </c>
      <c r="AQ11" s="13">
        <v>2.247016077447867</v>
      </c>
      <c r="AR11" s="13">
        <v>6.251</v>
      </c>
      <c r="AS11" s="13">
        <v>2.250933537865448</v>
      </c>
      <c r="AT11" s="13">
        <v>6.01</v>
      </c>
      <c r="AU11" s="13">
        <v>2.2043801510422205</v>
      </c>
      <c r="AV11" s="13">
        <v>12.261</v>
      </c>
      <c r="AW11" s="13">
        <v>2.2278711937581086</v>
      </c>
      <c r="AX11" s="13">
        <v>6.466</v>
      </c>
      <c r="AY11" s="13">
        <v>2.469446990528567</v>
      </c>
      <c r="AZ11" s="13">
        <v>5.772</v>
      </c>
      <c r="BA11" s="13">
        <v>2.3495314776973615</v>
      </c>
      <c r="BB11" s="13">
        <v>12.238</v>
      </c>
      <c r="BC11" s="13">
        <v>2.411400062265274</v>
      </c>
      <c r="BD11" s="13">
        <v>6.37</v>
      </c>
      <c r="BE11" s="13">
        <v>2.364768293543106</v>
      </c>
      <c r="BF11" s="13">
        <v>5.895</v>
      </c>
      <c r="BG11" s="13">
        <v>2.300110811106082</v>
      </c>
      <c r="BH11" s="13">
        <v>12.265</v>
      </c>
      <c r="BI11" s="13">
        <v>2.3332439224369987</v>
      </c>
      <c r="BJ11" s="13">
        <v>6.299</v>
      </c>
      <c r="BK11" s="13">
        <v>2.383456939609505</v>
      </c>
      <c r="BL11" s="13">
        <v>5.841</v>
      </c>
      <c r="BM11" s="13">
        <v>2.3372975222485435</v>
      </c>
      <c r="BN11" s="13">
        <v>12.14</v>
      </c>
      <c r="BO11" s="13">
        <v>2.3610225133415277</v>
      </c>
      <c r="BP11" s="13">
        <v>6.326</v>
      </c>
      <c r="BQ11" s="13">
        <v>2.3731280573812312</v>
      </c>
      <c r="BR11" s="13">
        <v>5.846</v>
      </c>
      <c r="BS11" s="13">
        <v>2.319353469310026</v>
      </c>
      <c r="BT11" s="13">
        <v>12.172</v>
      </c>
      <c r="BU11" s="13">
        <v>2.3469932764003</v>
      </c>
      <c r="BV11" s="13">
        <v>6.407</v>
      </c>
      <c r="BW11" s="13">
        <v>2.3689357721503073</v>
      </c>
      <c r="BX11" s="13">
        <v>6.067</v>
      </c>
      <c r="BY11" s="13">
        <v>2.3318113335178183</v>
      </c>
      <c r="BZ11" s="13">
        <v>12.474</v>
      </c>
      <c r="CA11" s="13">
        <v>2.3507329786692748</v>
      </c>
      <c r="CB11" s="13">
        <v>6.53</v>
      </c>
      <c r="CC11" s="13">
        <v>2.3985043323673203</v>
      </c>
      <c r="CD11" s="13">
        <v>5.99</v>
      </c>
      <c r="CE11" s="13">
        <v>2.276588385978648</v>
      </c>
      <c r="CF11" s="13">
        <v>12.52</v>
      </c>
      <c r="CG11" s="13">
        <v>2.3385870600673186</v>
      </c>
      <c r="CH11" s="13">
        <v>6.591</v>
      </c>
      <c r="CI11" s="13">
        <v>2.400218499635834</v>
      </c>
      <c r="CJ11" s="13">
        <v>5.866</v>
      </c>
      <c r="CK11" s="13">
        <v>2.217911926286378</v>
      </c>
      <c r="CL11" s="13">
        <v>12.457</v>
      </c>
      <c r="CM11" s="13">
        <v>2.310775891653048</v>
      </c>
      <c r="CN11" s="13">
        <v>6.497</v>
      </c>
      <c r="CO11" s="13">
        <f t="shared" si="15"/>
        <v>2.387005753503171</v>
      </c>
      <c r="CP11" s="13">
        <v>6.098</v>
      </c>
      <c r="CQ11" s="13">
        <f t="shared" si="10"/>
        <v>2.324012637628577</v>
      </c>
      <c r="CR11" s="13">
        <v>12.595</v>
      </c>
      <c r="CS11" s="13">
        <f t="shared" si="16"/>
        <v>2.3560948873021546</v>
      </c>
      <c r="CT11" s="13">
        <v>6.597</v>
      </c>
      <c r="CU11" s="13">
        <f t="shared" si="11"/>
        <v>2.3497857516856695</v>
      </c>
      <c r="CV11" s="13">
        <v>6.065</v>
      </c>
      <c r="CW11" s="13">
        <f t="shared" si="12"/>
        <v>2.1851682381383015</v>
      </c>
      <c r="CX11" s="13">
        <v>12.662</v>
      </c>
      <c r="CY11" s="13">
        <f t="shared" si="13"/>
        <v>2.267948171419769</v>
      </c>
    </row>
    <row r="12" spans="1:103" s="12" customFormat="1" ht="15.75">
      <c r="A12" s="12" t="s">
        <v>20</v>
      </c>
      <c r="B12" s="13">
        <v>2.122</v>
      </c>
      <c r="C12" s="13">
        <f t="shared" si="14"/>
        <v>0.766643424099772</v>
      </c>
      <c r="D12" s="13">
        <v>1.779</v>
      </c>
      <c r="E12" s="13">
        <f t="shared" si="14"/>
        <v>0.686915021777407</v>
      </c>
      <c r="F12" s="13">
        <v>3.901</v>
      </c>
      <c r="G12" s="13">
        <f t="shared" si="0"/>
        <v>0.7281041481965377</v>
      </c>
      <c r="H12" s="13">
        <v>2.182</v>
      </c>
      <c r="I12" s="13">
        <f t="shared" si="1"/>
        <v>0.7998269851801075</v>
      </c>
      <c r="J12" s="13">
        <v>1.779</v>
      </c>
      <c r="K12" s="13">
        <f t="shared" si="2"/>
        <v>0.6908469573997126</v>
      </c>
      <c r="L12" s="13">
        <v>3.961</v>
      </c>
      <c r="M12" s="13">
        <f t="shared" si="3"/>
        <v>0.746908935942329</v>
      </c>
      <c r="N12" s="13">
        <v>2.273</v>
      </c>
      <c r="O12" s="13">
        <f t="shared" si="4"/>
        <v>0.8289599889131616</v>
      </c>
      <c r="P12" s="13">
        <v>1.821</v>
      </c>
      <c r="Q12" s="13">
        <f t="shared" si="5"/>
        <v>0.7009129959507937</v>
      </c>
      <c r="R12" s="13">
        <v>4.094</v>
      </c>
      <c r="S12" s="13">
        <f t="shared" si="6"/>
        <v>0.7666623595747589</v>
      </c>
      <c r="T12" s="13">
        <v>2.361</v>
      </c>
      <c r="U12" s="13">
        <f t="shared" si="7"/>
        <v>0.8592828754858716</v>
      </c>
      <c r="V12" s="13">
        <v>1.895</v>
      </c>
      <c r="W12" s="13">
        <f t="shared" si="8"/>
        <v>0.72136888787377</v>
      </c>
      <c r="X12" s="13">
        <v>4.256</v>
      </c>
      <c r="Y12" s="13">
        <f t="shared" si="9"/>
        <v>0.7918743569276914</v>
      </c>
      <c r="Z12" s="13">
        <v>2.246</v>
      </c>
      <c r="AA12" s="13">
        <v>0.8296639971630367</v>
      </c>
      <c r="AB12" s="13">
        <v>1.879</v>
      </c>
      <c r="AC12" s="13">
        <v>0.7281506368896071</v>
      </c>
      <c r="AD12" s="13">
        <v>4.125</v>
      </c>
      <c r="AE12" s="13">
        <v>0.7801226636508227</v>
      </c>
      <c r="AF12" s="13">
        <v>2.224</v>
      </c>
      <c r="AG12" s="13">
        <v>0.8206460373571065</v>
      </c>
      <c r="AH12" s="13">
        <v>1.769</v>
      </c>
      <c r="AI12" s="13">
        <v>0.6854224705431072</v>
      </c>
      <c r="AJ12" s="13">
        <v>3.993</v>
      </c>
      <c r="AK12" s="13">
        <v>0.7546848864570634</v>
      </c>
      <c r="AL12" s="13">
        <v>2.342</v>
      </c>
      <c r="AM12" s="13">
        <v>0.862097525242672</v>
      </c>
      <c r="AN12" s="13">
        <v>1.776</v>
      </c>
      <c r="AO12" s="13">
        <v>0.6793041722127875</v>
      </c>
      <c r="AP12" s="13">
        <v>4.118</v>
      </c>
      <c r="AQ12" s="13">
        <v>0.7724528096611</v>
      </c>
      <c r="AR12" s="13">
        <v>2.301</v>
      </c>
      <c r="AS12" s="13">
        <v>0.828571119921356</v>
      </c>
      <c r="AT12" s="13">
        <v>1.845</v>
      </c>
      <c r="AU12" s="13">
        <v>0.6767190313931609</v>
      </c>
      <c r="AV12" s="13">
        <v>4.146</v>
      </c>
      <c r="AW12" s="13">
        <v>0.7533442597929303</v>
      </c>
      <c r="AX12" s="13">
        <v>2.339</v>
      </c>
      <c r="AY12" s="13">
        <v>0.8932936144210205</v>
      </c>
      <c r="AZ12" s="13">
        <v>1.854</v>
      </c>
      <c r="BA12" s="13">
        <v>0.7546831877427076</v>
      </c>
      <c r="BB12" s="13">
        <v>4.193</v>
      </c>
      <c r="BC12" s="13">
        <v>0.826197128703897</v>
      </c>
      <c r="BD12" s="13">
        <v>2.365</v>
      </c>
      <c r="BE12" s="13">
        <v>0.8779712738193792</v>
      </c>
      <c r="BF12" s="13">
        <v>1.942</v>
      </c>
      <c r="BG12" s="13">
        <v>0.7577294648291792</v>
      </c>
      <c r="BH12" s="13">
        <v>4.307</v>
      </c>
      <c r="BI12" s="13">
        <v>0.8193462351354385</v>
      </c>
      <c r="BJ12" s="13">
        <v>2.39</v>
      </c>
      <c r="BK12" s="13">
        <v>0.9043438777054639</v>
      </c>
      <c r="BL12" s="13">
        <v>1.863</v>
      </c>
      <c r="BM12" s="13">
        <v>0.7454862667264229</v>
      </c>
      <c r="BN12" s="13">
        <v>4.253</v>
      </c>
      <c r="BO12" s="13">
        <v>0.8271358113049025</v>
      </c>
      <c r="BP12" s="13">
        <v>2.338</v>
      </c>
      <c r="BQ12" s="13">
        <v>0.8770745175715015</v>
      </c>
      <c r="BR12" s="13">
        <v>1.813</v>
      </c>
      <c r="BS12" s="13">
        <v>0.7192931645328562</v>
      </c>
      <c r="BT12" s="13">
        <v>4.151</v>
      </c>
      <c r="BU12" s="13">
        <v>0.8003918082761785</v>
      </c>
      <c r="BV12" s="13">
        <v>2.497</v>
      </c>
      <c r="BW12" s="13">
        <v>0.9232452978085403</v>
      </c>
      <c r="BX12" s="13">
        <v>1.942</v>
      </c>
      <c r="BY12" s="13">
        <v>0.7463948590228454</v>
      </c>
      <c r="BZ12" s="13">
        <v>4.439</v>
      </c>
      <c r="CA12" s="13">
        <v>0.8365322825327008</v>
      </c>
      <c r="CB12" s="13">
        <v>2.482</v>
      </c>
      <c r="CC12" s="13">
        <v>0.9116520295460473</v>
      </c>
      <c r="CD12" s="13">
        <v>2.04</v>
      </c>
      <c r="CE12" s="13">
        <v>0.7753322716855495</v>
      </c>
      <c r="CF12" s="13">
        <v>4.522</v>
      </c>
      <c r="CG12" s="13">
        <v>0.8446558055610555</v>
      </c>
      <c r="CH12" s="13">
        <v>2.49</v>
      </c>
      <c r="CI12" s="13">
        <v>0.9067734887108522</v>
      </c>
      <c r="CJ12" s="13">
        <v>1.999</v>
      </c>
      <c r="CK12" s="13">
        <v>0.7558141733117062</v>
      </c>
      <c r="CL12" s="13">
        <v>4.489</v>
      </c>
      <c r="CM12" s="13">
        <v>0.8327103618552245</v>
      </c>
      <c r="CN12" s="13">
        <v>2.529</v>
      </c>
      <c r="CO12" s="13">
        <f t="shared" si="15"/>
        <v>0.9291576959534429</v>
      </c>
      <c r="CP12" s="13">
        <v>2.015</v>
      </c>
      <c r="CQ12" s="13">
        <f t="shared" si="10"/>
        <v>0.7679379247001612</v>
      </c>
      <c r="CR12" s="13">
        <v>4.544</v>
      </c>
      <c r="CS12" s="13">
        <f t="shared" si="16"/>
        <v>0.8500274051529169</v>
      </c>
      <c r="CT12" s="13">
        <v>2.443</v>
      </c>
      <c r="CU12" s="13">
        <f t="shared" si="11"/>
        <v>0.8701722891265864</v>
      </c>
      <c r="CV12" s="13">
        <v>2.017</v>
      </c>
      <c r="CW12" s="13">
        <f t="shared" si="12"/>
        <v>0.7267080521558045</v>
      </c>
      <c r="CX12" s="13">
        <v>4.46</v>
      </c>
      <c r="CY12" s="13">
        <f t="shared" si="13"/>
        <v>0.79885080117929</v>
      </c>
    </row>
    <row r="13" spans="1:103" s="12" customFormat="1" ht="15.75">
      <c r="A13" s="14" t="s">
        <v>21</v>
      </c>
      <c r="B13" s="13">
        <v>0.139</v>
      </c>
      <c r="C13" s="13">
        <f t="shared" si="14"/>
        <v>0.05021839582934417</v>
      </c>
      <c r="D13" s="15">
        <v>11.014</v>
      </c>
      <c r="E13" s="15">
        <f t="shared" si="14"/>
        <v>4.252772372038427</v>
      </c>
      <c r="F13" s="13">
        <v>11.153</v>
      </c>
      <c r="G13" s="13">
        <f t="shared" si="0"/>
        <v>2.0816574121599554</v>
      </c>
      <c r="H13" s="13">
        <v>0.124</v>
      </c>
      <c r="I13" s="13">
        <f t="shared" si="1"/>
        <v>0.04545304590391079</v>
      </c>
      <c r="J13" s="15">
        <v>10.831</v>
      </c>
      <c r="K13" s="15">
        <f t="shared" si="2"/>
        <v>4.20605025047571</v>
      </c>
      <c r="L13" s="13">
        <v>10.955</v>
      </c>
      <c r="M13" s="13">
        <f t="shared" si="3"/>
        <v>2.0657377917819275</v>
      </c>
      <c r="N13" s="13">
        <v>0.115</v>
      </c>
      <c r="O13" s="13">
        <f t="shared" si="4"/>
        <v>0.041940342597894226</v>
      </c>
      <c r="P13" s="15">
        <v>10.811</v>
      </c>
      <c r="Q13" s="15">
        <f t="shared" si="5"/>
        <v>4.161213838124125</v>
      </c>
      <c r="R13" s="13">
        <v>10.926</v>
      </c>
      <c r="S13" s="13">
        <f t="shared" si="6"/>
        <v>2.046055921034151</v>
      </c>
      <c r="T13" s="13">
        <v>0.112</v>
      </c>
      <c r="U13" s="13">
        <f t="shared" si="7"/>
        <v>0.040762254152654644</v>
      </c>
      <c r="V13" s="15">
        <v>11.281</v>
      </c>
      <c r="W13" s="15">
        <f t="shared" si="8"/>
        <v>4.294333733036412</v>
      </c>
      <c r="X13" s="13">
        <v>11.393</v>
      </c>
      <c r="Y13" s="13">
        <f t="shared" si="9"/>
        <v>2.1197896025557306</v>
      </c>
      <c r="Z13" s="13">
        <v>0.117</v>
      </c>
      <c r="AA13" s="13">
        <v>0.043219362274298886</v>
      </c>
      <c r="AB13" s="15">
        <v>10.915</v>
      </c>
      <c r="AC13" s="15">
        <v>4.22978403493883</v>
      </c>
      <c r="AD13" s="13">
        <v>11.032</v>
      </c>
      <c r="AE13" s="13">
        <v>2.086378963732334</v>
      </c>
      <c r="AF13" s="13">
        <v>0.176</v>
      </c>
      <c r="AG13" s="13">
        <v>0.0649432115894113</v>
      </c>
      <c r="AH13" s="15">
        <v>10.922</v>
      </c>
      <c r="AI13" s="15">
        <v>4.231873501001592</v>
      </c>
      <c r="AJ13" s="13">
        <v>11.098</v>
      </c>
      <c r="AK13" s="13">
        <v>2.097543919333957</v>
      </c>
      <c r="AL13" s="13">
        <v>0.185</v>
      </c>
      <c r="AM13" s="13">
        <v>0.06809907863787118</v>
      </c>
      <c r="AN13" s="15">
        <v>11.133</v>
      </c>
      <c r="AO13" s="15">
        <v>4.2582732822325235</v>
      </c>
      <c r="AP13" s="13">
        <v>11.318</v>
      </c>
      <c r="AQ13" s="13">
        <v>2.1230259591414105</v>
      </c>
      <c r="AR13" s="13">
        <v>0.185</v>
      </c>
      <c r="AS13" s="13">
        <v>0.06661697400497647</v>
      </c>
      <c r="AT13" s="15">
        <v>11.093</v>
      </c>
      <c r="AU13" s="15">
        <v>4.068750252164951</v>
      </c>
      <c r="AV13" s="13">
        <v>11.278</v>
      </c>
      <c r="AW13" s="13">
        <v>2.049256286045506</v>
      </c>
      <c r="AX13" s="13">
        <v>0.205</v>
      </c>
      <c r="AY13" s="13">
        <v>0.0782920867705469</v>
      </c>
      <c r="AZ13" s="15">
        <v>11.16</v>
      </c>
      <c r="BA13" s="15">
        <v>4.542753168936686</v>
      </c>
      <c r="BB13" s="13">
        <v>11.365</v>
      </c>
      <c r="BC13" s="13">
        <v>2.239382391538228</v>
      </c>
      <c r="BD13" s="13">
        <v>0.2</v>
      </c>
      <c r="BE13" s="13">
        <v>0.07424704218345701</v>
      </c>
      <c r="BF13" s="15">
        <v>11.281</v>
      </c>
      <c r="BG13" s="15">
        <v>4.4016200271565245</v>
      </c>
      <c r="BH13" s="13">
        <v>11.481</v>
      </c>
      <c r="BI13" s="13">
        <v>2.184098937912693</v>
      </c>
      <c r="BJ13" s="13">
        <v>0.19</v>
      </c>
      <c r="BK13" s="13">
        <v>0.07189344634478584</v>
      </c>
      <c r="BL13" s="15">
        <v>11.399</v>
      </c>
      <c r="BM13" s="15">
        <v>4.5613515589986555</v>
      </c>
      <c r="BN13" s="13">
        <v>11.589</v>
      </c>
      <c r="BO13" s="13">
        <v>2.2538624305696016</v>
      </c>
      <c r="BP13" s="13">
        <v>0.218</v>
      </c>
      <c r="BQ13" s="13">
        <v>0.08178025869571741</v>
      </c>
      <c r="BR13" s="15">
        <v>11.349</v>
      </c>
      <c r="BS13" s="15">
        <v>4.502624448032755</v>
      </c>
      <c r="BT13" s="13">
        <v>11.567</v>
      </c>
      <c r="BU13" s="13">
        <v>2.2303377611010737</v>
      </c>
      <c r="BV13" s="13">
        <v>0.193</v>
      </c>
      <c r="BW13" s="13">
        <v>0.07136016919385194</v>
      </c>
      <c r="BX13" s="15">
        <v>11.606</v>
      </c>
      <c r="BY13" s="15">
        <v>4.46068935830028</v>
      </c>
      <c r="BZ13" s="13">
        <v>11.799</v>
      </c>
      <c r="CA13" s="13">
        <v>2.223528813156868</v>
      </c>
      <c r="CB13" s="13">
        <v>0.2</v>
      </c>
      <c r="CC13" s="13">
        <v>0.07346108215520122</v>
      </c>
      <c r="CD13" s="15">
        <v>11.588</v>
      </c>
      <c r="CE13" s="15">
        <v>4.404191355045171</v>
      </c>
      <c r="CF13" s="13">
        <v>11.788</v>
      </c>
      <c r="CG13" s="13">
        <v>2.201858168056993</v>
      </c>
      <c r="CH13" s="13">
        <v>0.17</v>
      </c>
      <c r="CI13" s="13">
        <v>0.061908230152949745</v>
      </c>
      <c r="CJ13" s="15">
        <v>11.752</v>
      </c>
      <c r="CK13" s="15">
        <v>4.4433857752672195</v>
      </c>
      <c r="CL13" s="13">
        <v>11.922</v>
      </c>
      <c r="CM13" s="13">
        <v>2.211533288936954</v>
      </c>
      <c r="CN13" s="13">
        <v>0.106</v>
      </c>
      <c r="CO13" s="13">
        <f t="shared" si="15"/>
        <v>0.03894452976317317</v>
      </c>
      <c r="CP13" s="15">
        <v>11.517</v>
      </c>
      <c r="CQ13" s="15">
        <f t="shared" si="10"/>
        <v>4.389251155717993</v>
      </c>
      <c r="CR13" s="13">
        <v>11.623</v>
      </c>
      <c r="CS13" s="13">
        <f t="shared" si="16"/>
        <v>2.174266842009761</v>
      </c>
      <c r="CT13" s="13">
        <v>0.106</v>
      </c>
      <c r="CU13" s="13">
        <f t="shared" si="11"/>
        <v>0.037756145168816264</v>
      </c>
      <c r="CV13" s="15">
        <v>11.642</v>
      </c>
      <c r="CW13" s="15">
        <f t="shared" si="12"/>
        <v>4.194514200891361</v>
      </c>
      <c r="CX13" s="13">
        <v>11.748</v>
      </c>
      <c r="CY13" s="13">
        <f t="shared" si="13"/>
        <v>2.1042374915368383</v>
      </c>
    </row>
    <row r="14" spans="1:103" ht="15.75">
      <c r="A14" s="16" t="s">
        <v>6</v>
      </c>
      <c r="B14" s="11">
        <v>5.363</v>
      </c>
      <c r="C14" s="11">
        <f t="shared" si="14"/>
        <v>1.9375629987969265</v>
      </c>
      <c r="D14" s="11">
        <v>7.914</v>
      </c>
      <c r="E14" s="11">
        <f t="shared" si="14"/>
        <v>3.0557872300991566</v>
      </c>
      <c r="F14" s="11">
        <v>13.277</v>
      </c>
      <c r="G14" s="11">
        <f t="shared" si="0"/>
        <v>2.478092482851943</v>
      </c>
      <c r="H14" s="11">
        <v>5.342</v>
      </c>
      <c r="I14" s="11">
        <f t="shared" si="1"/>
        <v>1.958146542086221</v>
      </c>
      <c r="J14" s="11">
        <v>8.328</v>
      </c>
      <c r="K14" s="11">
        <f t="shared" si="2"/>
        <v>3.2340491631392956</v>
      </c>
      <c r="L14" s="11">
        <v>13.67</v>
      </c>
      <c r="M14" s="11">
        <f t="shared" si="3"/>
        <v>2.5776938031637564</v>
      </c>
      <c r="N14" s="11">
        <v>5.814</v>
      </c>
      <c r="O14" s="11">
        <f t="shared" si="4"/>
        <v>2.1203578422970177</v>
      </c>
      <c r="P14" s="11">
        <v>8.754</v>
      </c>
      <c r="Q14" s="11">
        <f t="shared" si="5"/>
        <v>3.369463133746979</v>
      </c>
      <c r="R14" s="11">
        <v>14.568</v>
      </c>
      <c r="S14" s="11">
        <f t="shared" si="6"/>
        <v>2.728074561378868</v>
      </c>
      <c r="T14" s="11">
        <v>6.24</v>
      </c>
      <c r="U14" s="11">
        <f t="shared" si="7"/>
        <v>2.27103987421933</v>
      </c>
      <c r="V14" s="11">
        <v>9.654</v>
      </c>
      <c r="W14" s="11">
        <f t="shared" si="8"/>
        <v>3.67498429737909</v>
      </c>
      <c r="X14" s="11">
        <v>15.894</v>
      </c>
      <c r="Y14" s="11">
        <f t="shared" si="9"/>
        <v>2.95724883200393</v>
      </c>
      <c r="Z14" s="11">
        <v>6.996</v>
      </c>
      <c r="AA14" s="11">
        <v>2.5842962262478206</v>
      </c>
      <c r="AB14" s="11">
        <v>10.309</v>
      </c>
      <c r="AC14" s="11">
        <v>3.994946735335263</v>
      </c>
      <c r="AD14" s="11">
        <v>17.305</v>
      </c>
      <c r="AE14" s="11">
        <v>3.272732774418785</v>
      </c>
      <c r="AF14" s="11">
        <v>7.24</v>
      </c>
      <c r="AG14" s="11">
        <v>2.6715275676553287</v>
      </c>
      <c r="AH14" s="11">
        <v>10.434</v>
      </c>
      <c r="AI14" s="11">
        <v>4.042791440162115</v>
      </c>
      <c r="AJ14" s="11">
        <v>17.674</v>
      </c>
      <c r="AK14" s="11">
        <v>3.3404209073984825</v>
      </c>
      <c r="AL14" s="11">
        <v>7.238</v>
      </c>
      <c r="AM14" s="11">
        <v>2.6643304388157385</v>
      </c>
      <c r="AN14" s="11">
        <v>10.643</v>
      </c>
      <c r="AO14" s="11">
        <v>4.0708526491332755</v>
      </c>
      <c r="AP14" s="11">
        <v>17.881</v>
      </c>
      <c r="AQ14" s="11">
        <v>3.3541109008135326</v>
      </c>
      <c r="AR14" s="11">
        <v>7.637</v>
      </c>
      <c r="AS14" s="11">
        <v>2.750020705275704</v>
      </c>
      <c r="AT14" s="11">
        <v>11.389</v>
      </c>
      <c r="AU14" s="11">
        <v>4.1773187254941515</v>
      </c>
      <c r="AV14" s="11">
        <v>19.026</v>
      </c>
      <c r="AW14" s="11">
        <v>3.4570978984129983</v>
      </c>
      <c r="AX14" s="11">
        <v>6.727</v>
      </c>
      <c r="AY14" s="11">
        <v>2.569126183929117</v>
      </c>
      <c r="AZ14" s="11">
        <v>9.287</v>
      </c>
      <c r="BA14" s="11">
        <v>3.7803359032181905</v>
      </c>
      <c r="BB14" s="11">
        <v>16.014</v>
      </c>
      <c r="BC14" s="11">
        <v>3.155430674711235</v>
      </c>
      <c r="BD14" s="11">
        <v>7.19</v>
      </c>
      <c r="BE14" s="11">
        <v>2.66918116649528</v>
      </c>
      <c r="BF14" s="11">
        <v>9.862</v>
      </c>
      <c r="BG14" s="11">
        <v>3.8479546766968924</v>
      </c>
      <c r="BH14" s="11">
        <v>17.052</v>
      </c>
      <c r="BI14" s="11">
        <v>3.2439034134036446</v>
      </c>
      <c r="BJ14" s="11">
        <v>7.002</v>
      </c>
      <c r="BK14" s="11">
        <v>2.649462691085213</v>
      </c>
      <c r="BL14" s="11">
        <v>9.54</v>
      </c>
      <c r="BM14" s="11">
        <v>3.817465906908253</v>
      </c>
      <c r="BN14" s="11">
        <v>16.542</v>
      </c>
      <c r="BO14" s="11">
        <v>3.217136278063884</v>
      </c>
      <c r="BP14" s="11">
        <v>7.206</v>
      </c>
      <c r="BQ14" s="11">
        <v>2.7032502025749525</v>
      </c>
      <c r="BR14" s="11">
        <v>9.605</v>
      </c>
      <c r="BS14" s="11">
        <v>3.8107064783993843</v>
      </c>
      <c r="BT14" s="11">
        <v>16.811</v>
      </c>
      <c r="BU14" s="11">
        <v>3.2414807730500694</v>
      </c>
      <c r="BV14" s="11">
        <v>7.494</v>
      </c>
      <c r="BW14" s="11">
        <v>2.770845118853505</v>
      </c>
      <c r="BX14" s="11">
        <v>9.885</v>
      </c>
      <c r="BY14" s="11">
        <v>3.7992343879715893</v>
      </c>
      <c r="BZ14" s="11">
        <v>17.379</v>
      </c>
      <c r="CA14" s="11">
        <v>3.27508324805943</v>
      </c>
      <c r="CB14" s="11">
        <v>7.482</v>
      </c>
      <c r="CC14" s="11">
        <v>2.748179083426078</v>
      </c>
      <c r="CD14" s="11">
        <v>10.059</v>
      </c>
      <c r="CE14" s="11">
        <v>3.82307221612007</v>
      </c>
      <c r="CF14" s="11">
        <v>17.541</v>
      </c>
      <c r="CG14" s="11">
        <v>3.276450129444156</v>
      </c>
      <c r="CH14" s="11">
        <v>7.841</v>
      </c>
      <c r="CI14" s="11">
        <v>2.855426074289876</v>
      </c>
      <c r="CJ14" s="11">
        <v>10.088</v>
      </c>
      <c r="CK14" s="11">
        <v>3.81423380708779</v>
      </c>
      <c r="CL14" s="11">
        <v>17.929</v>
      </c>
      <c r="CM14" s="11">
        <v>3.325832942237095</v>
      </c>
      <c r="CN14" s="11">
        <v>7.993</v>
      </c>
      <c r="CO14" s="11">
        <f t="shared" si="15"/>
        <v>2.9366379848777657</v>
      </c>
      <c r="CP14" s="11">
        <v>11.178</v>
      </c>
      <c r="CQ14" s="11">
        <f t="shared" si="10"/>
        <v>4.260054651264715</v>
      </c>
      <c r="CR14" s="11">
        <v>19.17</v>
      </c>
      <c r="CS14" s="11">
        <f t="shared" si="16"/>
        <v>3.586053115488869</v>
      </c>
      <c r="CT14" s="11">
        <v>8.861</v>
      </c>
      <c r="CU14" s="11">
        <f t="shared" si="11"/>
        <v>3.156200022083783</v>
      </c>
      <c r="CV14" s="11">
        <v>12.723</v>
      </c>
      <c r="CW14" s="11">
        <f t="shared" si="12"/>
        <v>4.583989364193506</v>
      </c>
      <c r="CX14" s="11">
        <v>21.584</v>
      </c>
      <c r="CY14" s="11">
        <f t="shared" si="13"/>
        <v>3.8660080028371744</v>
      </c>
    </row>
    <row r="15" spans="1:103" ht="15.75">
      <c r="A15" s="2" t="s">
        <v>7</v>
      </c>
      <c r="B15" s="11">
        <v>79.631</v>
      </c>
      <c r="C15" s="11">
        <f t="shared" si="14"/>
        <v>28.769360275442484</v>
      </c>
      <c r="D15" s="11">
        <v>93.638</v>
      </c>
      <c r="E15" s="11">
        <f t="shared" si="14"/>
        <v>36.155901522874004</v>
      </c>
      <c r="F15" s="11">
        <v>173.269</v>
      </c>
      <c r="G15" s="11">
        <f t="shared" si="0"/>
        <v>32.339881480098924</v>
      </c>
      <c r="H15" s="11">
        <v>78.213</v>
      </c>
      <c r="I15" s="11">
        <f t="shared" si="1"/>
        <v>28.66950870389173</v>
      </c>
      <c r="J15" s="11">
        <v>91.514</v>
      </c>
      <c r="K15" s="11">
        <f t="shared" si="2"/>
        <v>35.53803735777252</v>
      </c>
      <c r="L15" s="11">
        <v>169.727</v>
      </c>
      <c r="M15" s="11">
        <f t="shared" si="3"/>
        <v>32.00469905849121</v>
      </c>
      <c r="N15" s="11">
        <v>76.653</v>
      </c>
      <c r="O15" s="11">
        <f t="shared" si="4"/>
        <v>27.955244183968578</v>
      </c>
      <c r="P15" s="11">
        <v>89.646</v>
      </c>
      <c r="Q15" s="11">
        <f t="shared" si="5"/>
        <v>34.50524241351173</v>
      </c>
      <c r="R15" s="11">
        <v>166.299</v>
      </c>
      <c r="S15" s="11">
        <f t="shared" si="6"/>
        <v>31.141959876629908</v>
      </c>
      <c r="T15" s="11">
        <v>76.075</v>
      </c>
      <c r="U15" s="11">
        <f t="shared" si="7"/>
        <v>27.687397184492873</v>
      </c>
      <c r="V15" s="11">
        <v>88.844</v>
      </c>
      <c r="W15" s="11">
        <f t="shared" si="8"/>
        <v>33.8202097489484</v>
      </c>
      <c r="X15" s="11">
        <v>164.919</v>
      </c>
      <c r="Y15" s="11">
        <f t="shared" si="9"/>
        <v>30.684945270243876</v>
      </c>
      <c r="Z15" s="11">
        <v>74.775</v>
      </c>
      <c r="AA15" s="11">
        <v>27.621605248382043</v>
      </c>
      <c r="AB15" s="11">
        <v>86.555</v>
      </c>
      <c r="AC15" s="11">
        <v>33.54181925278336</v>
      </c>
      <c r="AD15" s="11">
        <v>161.33</v>
      </c>
      <c r="AE15" s="11">
        <v>30.510833776190847</v>
      </c>
      <c r="AF15" s="11">
        <v>73.551</v>
      </c>
      <c r="AG15" s="11">
        <v>27.13998952052722</v>
      </c>
      <c r="AH15" s="11">
        <v>85.952</v>
      </c>
      <c r="AI15" s="11">
        <v>33.30324035507131</v>
      </c>
      <c r="AJ15" s="11">
        <v>159.503</v>
      </c>
      <c r="AK15" s="11">
        <v>30.14638202969221</v>
      </c>
      <c r="AL15" s="11">
        <v>72.826</v>
      </c>
      <c r="AM15" s="11">
        <v>26.80747838314382</v>
      </c>
      <c r="AN15" s="11">
        <v>84.626</v>
      </c>
      <c r="AO15" s="11">
        <v>32.36869080950414</v>
      </c>
      <c r="AP15" s="11">
        <v>157.452</v>
      </c>
      <c r="AQ15" s="11">
        <v>29.53478382388526</v>
      </c>
      <c r="AR15" s="11">
        <v>73.148</v>
      </c>
      <c r="AS15" s="11">
        <v>26.33999142981632</v>
      </c>
      <c r="AT15" s="11">
        <v>86.048</v>
      </c>
      <c r="AU15" s="11">
        <v>31.56114862510499</v>
      </c>
      <c r="AV15" s="11">
        <v>159.196</v>
      </c>
      <c r="AW15" s="11">
        <v>28.926529855763466</v>
      </c>
      <c r="AX15" s="11">
        <v>68.975</v>
      </c>
      <c r="AY15" s="11">
        <v>26.342422853651083</v>
      </c>
      <c r="AZ15" s="11">
        <v>77.778</v>
      </c>
      <c r="BA15" s="11">
        <v>31.660058778992617</v>
      </c>
      <c r="BB15" s="11">
        <v>146.753</v>
      </c>
      <c r="BC15" s="11">
        <v>28.91650542062557</v>
      </c>
      <c r="BD15" s="11">
        <v>69.64</v>
      </c>
      <c r="BE15" s="11">
        <v>25.85282008827973</v>
      </c>
      <c r="BF15" s="11">
        <v>79.633</v>
      </c>
      <c r="BG15" s="11">
        <v>31.071200037457274</v>
      </c>
      <c r="BH15" s="11">
        <v>149.273</v>
      </c>
      <c r="BI15" s="11">
        <v>28.397090911857976</v>
      </c>
      <c r="BJ15" s="11">
        <v>67.769</v>
      </c>
      <c r="BK15" s="11">
        <v>25.642878764946268</v>
      </c>
      <c r="BL15" s="11">
        <v>77.131</v>
      </c>
      <c r="BM15" s="11">
        <v>30.864251872719123</v>
      </c>
      <c r="BN15" s="11">
        <v>144.9</v>
      </c>
      <c r="BO15" s="11">
        <v>28.180573491201592</v>
      </c>
      <c r="BP15" s="11">
        <v>67.844</v>
      </c>
      <c r="BQ15" s="11">
        <v>25.450916839230516</v>
      </c>
      <c r="BR15" s="11">
        <v>76.878</v>
      </c>
      <c r="BS15" s="11">
        <v>30.500728021487543</v>
      </c>
      <c r="BT15" s="11">
        <v>144.722</v>
      </c>
      <c r="BU15" s="11">
        <v>27.905156173776227</v>
      </c>
      <c r="BV15" s="11">
        <v>67.924</v>
      </c>
      <c r="BW15" s="11">
        <v>25.114342654524346</v>
      </c>
      <c r="BX15" s="11">
        <v>78.204</v>
      </c>
      <c r="BY15" s="11">
        <v>30.057190296098145</v>
      </c>
      <c r="BZ15" s="11">
        <v>146.128</v>
      </c>
      <c r="CA15" s="11">
        <v>27.537911552588085</v>
      </c>
      <c r="CB15" s="11">
        <v>66.833</v>
      </c>
      <c r="CC15" s="11">
        <v>24.54812251839282</v>
      </c>
      <c r="CD15" s="11">
        <v>77.51</v>
      </c>
      <c r="CE15" s="11">
        <v>29.458825675660268</v>
      </c>
      <c r="CF15" s="11">
        <v>144.343</v>
      </c>
      <c r="CG15" s="11">
        <v>26.961555272467805</v>
      </c>
      <c r="CH15" s="11">
        <v>66.223</v>
      </c>
      <c r="CI15" s="11">
        <v>24.11616897305171</v>
      </c>
      <c r="CJ15" s="11">
        <v>76.233</v>
      </c>
      <c r="CK15" s="11">
        <v>28.82340263835483</v>
      </c>
      <c r="CL15" s="11">
        <v>142.456</v>
      </c>
      <c r="CM15" s="11">
        <v>26.425615350511887</v>
      </c>
      <c r="CN15" s="11">
        <v>64.328</v>
      </c>
      <c r="CO15" s="11">
        <f t="shared" si="15"/>
        <v>23.634185949107582</v>
      </c>
      <c r="CP15" s="11">
        <v>73.842</v>
      </c>
      <c r="CQ15" s="11">
        <f t="shared" si="10"/>
        <v>28.141971332858212</v>
      </c>
      <c r="CR15" s="11">
        <v>138.168</v>
      </c>
      <c r="CS15" s="11">
        <f t="shared" si="16"/>
        <v>25.84651991971132</v>
      </c>
      <c r="CT15" s="11">
        <v>65.246</v>
      </c>
      <c r="CU15" s="11">
        <f t="shared" si="11"/>
        <v>23.2399759215527</v>
      </c>
      <c r="CV15" s="11">
        <v>75.755</v>
      </c>
      <c r="CW15" s="11">
        <f t="shared" si="12"/>
        <v>27.293886212723333</v>
      </c>
      <c r="CX15" s="11">
        <v>141.001</v>
      </c>
      <c r="CY15" s="11">
        <f t="shared" si="13"/>
        <v>25.25532776167737</v>
      </c>
    </row>
    <row r="16" spans="1:103" s="12" customFormat="1" ht="15.75">
      <c r="A16" s="12" t="s">
        <v>17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>
        <f t="shared" si="10"/>
        <v>0</v>
      </c>
      <c r="CR16" s="13"/>
      <c r="CS16" s="13"/>
      <c r="CT16" s="13"/>
      <c r="CU16" s="13"/>
      <c r="CV16" s="13"/>
      <c r="CW16" s="13"/>
      <c r="CX16" s="13"/>
      <c r="CY16" s="13"/>
    </row>
    <row r="17" spans="1:103" s="12" customFormat="1" ht="15.75">
      <c r="A17" s="12" t="s">
        <v>22</v>
      </c>
      <c r="B17" s="13">
        <v>18.053</v>
      </c>
      <c r="C17" s="13">
        <f t="shared" si="14"/>
        <v>6.522249639619786</v>
      </c>
      <c r="D17" s="13">
        <v>25.441</v>
      </c>
      <c r="E17" s="13">
        <f t="shared" si="14"/>
        <v>9.823386772928057</v>
      </c>
      <c r="F17" s="13">
        <v>43.494</v>
      </c>
      <c r="G17" s="13">
        <f t="shared" si="0"/>
        <v>8.117959964537352</v>
      </c>
      <c r="H17" s="13">
        <v>17.646</v>
      </c>
      <c r="I17" s="13">
        <f t="shared" si="1"/>
        <v>6.468261677583951</v>
      </c>
      <c r="J17" s="13">
        <v>24.827</v>
      </c>
      <c r="K17" s="13">
        <f t="shared" si="2"/>
        <v>9.641178983340454</v>
      </c>
      <c r="L17" s="13">
        <v>42.473</v>
      </c>
      <c r="M17" s="13">
        <f t="shared" si="3"/>
        <v>8.008953101812306</v>
      </c>
      <c r="N17" s="13">
        <v>16.7</v>
      </c>
      <c r="O17" s="13">
        <f t="shared" si="4"/>
        <v>6.090467142476814</v>
      </c>
      <c r="P17" s="13">
        <v>23.674</v>
      </c>
      <c r="Q17" s="13">
        <f t="shared" si="5"/>
        <v>9.112253852904498</v>
      </c>
      <c r="R17" s="13">
        <v>40.374</v>
      </c>
      <c r="S17" s="13">
        <f t="shared" si="6"/>
        <v>7.560631681844484</v>
      </c>
      <c r="T17" s="13">
        <v>16.537</v>
      </c>
      <c r="U17" s="13">
        <f t="shared" si="7"/>
        <v>6.0186196153790155</v>
      </c>
      <c r="V17" s="13">
        <v>23.275</v>
      </c>
      <c r="W17" s="13">
        <f t="shared" si="8"/>
        <v>8.860084889320314</v>
      </c>
      <c r="X17" s="13">
        <v>39.812</v>
      </c>
      <c r="Y17" s="13">
        <f t="shared" si="9"/>
        <v>7.407448754230556</v>
      </c>
      <c r="Z17" s="13">
        <v>15.888</v>
      </c>
      <c r="AA17" s="13">
        <v>5.868967759094536</v>
      </c>
      <c r="AB17" s="13">
        <v>22.42</v>
      </c>
      <c r="AC17" s="13">
        <v>8.688205044739219</v>
      </c>
      <c r="AD17" s="13">
        <v>38.308</v>
      </c>
      <c r="AE17" s="13">
        <v>7.244833696760174</v>
      </c>
      <c r="AF17" s="13">
        <v>15.663</v>
      </c>
      <c r="AG17" s="13">
        <v>5.7795768359372115</v>
      </c>
      <c r="AH17" s="13">
        <v>22.001</v>
      </c>
      <c r="AI17" s="13">
        <v>8.524578730592935</v>
      </c>
      <c r="AJ17" s="13">
        <v>37.664</v>
      </c>
      <c r="AK17" s="13">
        <v>7.118570389060566</v>
      </c>
      <c r="AL17" s="13">
        <v>15.336</v>
      </c>
      <c r="AM17" s="13">
        <v>5.645229567515635</v>
      </c>
      <c r="AN17" s="13">
        <v>21.24</v>
      </c>
      <c r="AO17" s="13">
        <v>8.124110708220499</v>
      </c>
      <c r="AP17" s="13">
        <v>36.576</v>
      </c>
      <c r="AQ17" s="13">
        <v>6.860911599359978</v>
      </c>
      <c r="AR17" s="13">
        <v>15.513</v>
      </c>
      <c r="AS17" s="13">
        <v>5.58610333913081</v>
      </c>
      <c r="AT17" s="13">
        <v>21.533</v>
      </c>
      <c r="AU17" s="13">
        <v>7.897989649316496</v>
      </c>
      <c r="AV17" s="13">
        <v>37.046</v>
      </c>
      <c r="AW17" s="13">
        <v>6.731401700021441</v>
      </c>
      <c r="AX17" s="13">
        <v>13.934</v>
      </c>
      <c r="AY17" s="13">
        <v>5.321570424686832</v>
      </c>
      <c r="AZ17" s="13">
        <v>19.446</v>
      </c>
      <c r="BA17" s="13">
        <v>7.915625279851506</v>
      </c>
      <c r="BB17" s="13">
        <v>33.38</v>
      </c>
      <c r="BC17" s="13">
        <v>6.577262140743164</v>
      </c>
      <c r="BD17" s="13">
        <v>14.258</v>
      </c>
      <c r="BE17" s="13">
        <v>5.293071637258651</v>
      </c>
      <c r="BF17" s="13">
        <v>19.539</v>
      </c>
      <c r="BG17" s="13">
        <v>7.6237260624600065</v>
      </c>
      <c r="BH17" s="13">
        <v>33.797</v>
      </c>
      <c r="BI17" s="13">
        <v>6.429404390265246</v>
      </c>
      <c r="BJ17" s="13">
        <v>13.72</v>
      </c>
      <c r="BK17" s="13">
        <v>5.191463599212956</v>
      </c>
      <c r="BL17" s="13">
        <v>18.838</v>
      </c>
      <c r="BM17" s="13">
        <v>7.538094628337282</v>
      </c>
      <c r="BN17" s="13">
        <v>32.558</v>
      </c>
      <c r="BO17" s="13">
        <v>6.331974546076891</v>
      </c>
      <c r="BP17" s="13">
        <v>13.592</v>
      </c>
      <c r="BQ17" s="13">
        <v>5.0988865880375736</v>
      </c>
      <c r="BR17" s="13">
        <v>18.226</v>
      </c>
      <c r="BS17" s="13">
        <v>7.231018873014802</v>
      </c>
      <c r="BT17" s="13">
        <v>31.818</v>
      </c>
      <c r="BU17" s="13">
        <v>6.1351160095715365</v>
      </c>
      <c r="BV17" s="13">
        <v>13.452</v>
      </c>
      <c r="BW17" s="13">
        <v>4.97376681863055</v>
      </c>
      <c r="BX17" s="13">
        <v>18.729</v>
      </c>
      <c r="BY17" s="13">
        <v>7.198367309288811</v>
      </c>
      <c r="BZ17" s="13">
        <v>32.181</v>
      </c>
      <c r="CA17" s="13">
        <v>6.064529259784827</v>
      </c>
      <c r="CB17" s="13">
        <v>13.266</v>
      </c>
      <c r="CC17" s="13">
        <v>4.8726735793544975</v>
      </c>
      <c r="CD17" s="13">
        <v>18.72</v>
      </c>
      <c r="CE17" s="13">
        <v>7.114813787232102</v>
      </c>
      <c r="CF17" s="13">
        <v>31.986</v>
      </c>
      <c r="CG17" s="13">
        <v>5.974604289402016</v>
      </c>
      <c r="CH17" s="13">
        <v>13.192</v>
      </c>
      <c r="CI17" s="13">
        <v>4.8040786598689005</v>
      </c>
      <c r="CJ17" s="13">
        <v>18.447</v>
      </c>
      <c r="CK17" s="13">
        <v>6.974739397239142</v>
      </c>
      <c r="CL17" s="13">
        <v>31.639</v>
      </c>
      <c r="CM17" s="13">
        <v>5.869040574456995</v>
      </c>
      <c r="CN17" s="13">
        <v>13.333</v>
      </c>
      <c r="CO17" s="13">
        <f t="shared" si="15"/>
        <v>4.898560522003659</v>
      </c>
      <c r="CP17" s="13">
        <v>18.327</v>
      </c>
      <c r="CQ17" s="13">
        <f t="shared" si="10"/>
        <v>6.984614563761715</v>
      </c>
      <c r="CR17" s="13">
        <v>31.66</v>
      </c>
      <c r="CS17" s="13">
        <f t="shared" si="16"/>
        <v>5.922506084318079</v>
      </c>
      <c r="CT17" s="13">
        <v>20.011</v>
      </c>
      <c r="CU17" s="13">
        <f t="shared" si="11"/>
        <v>7.127719065784739</v>
      </c>
      <c r="CV17" s="13">
        <v>14.636</v>
      </c>
      <c r="CW17" s="13">
        <f t="shared" si="12"/>
        <v>5.273227095365569</v>
      </c>
      <c r="CX17" s="13">
        <v>34.647</v>
      </c>
      <c r="CY17" s="13">
        <f t="shared" si="13"/>
        <v>6.205781100551314</v>
      </c>
    </row>
    <row r="18" spans="1:103" s="12" customFormat="1" ht="15.75">
      <c r="A18" s="12" t="s">
        <v>23</v>
      </c>
      <c r="B18" s="13">
        <v>26.14</v>
      </c>
      <c r="C18" s="13">
        <f t="shared" si="14"/>
        <v>9.443948683302564</v>
      </c>
      <c r="D18" s="13">
        <v>21.167</v>
      </c>
      <c r="E18" s="13">
        <f t="shared" si="14"/>
        <v>8.173091774009206</v>
      </c>
      <c r="F18" s="13">
        <v>47.307</v>
      </c>
      <c r="G18" s="13">
        <f t="shared" si="0"/>
        <v>8.829639307545145</v>
      </c>
      <c r="H18" s="13">
        <v>25.198</v>
      </c>
      <c r="I18" s="13">
        <f t="shared" si="1"/>
        <v>9.23649879586084</v>
      </c>
      <c r="J18" s="13">
        <v>20.232</v>
      </c>
      <c r="K18" s="13">
        <f t="shared" si="2"/>
        <v>7.856782260883072</v>
      </c>
      <c r="L18" s="13">
        <v>45.43</v>
      </c>
      <c r="M18" s="13">
        <f t="shared" si="3"/>
        <v>8.566542024705885</v>
      </c>
      <c r="N18" s="13">
        <v>25.32</v>
      </c>
      <c r="O18" s="13">
        <f t="shared" si="4"/>
        <v>9.234169344162451</v>
      </c>
      <c r="P18" s="13">
        <v>20.565</v>
      </c>
      <c r="Q18" s="13">
        <f t="shared" si="5"/>
        <v>7.915582516050562</v>
      </c>
      <c r="R18" s="13">
        <v>45.885</v>
      </c>
      <c r="S18" s="13">
        <f t="shared" si="6"/>
        <v>8.592648355908112</v>
      </c>
      <c r="T18" s="13">
        <v>24.969</v>
      </c>
      <c r="U18" s="13">
        <f t="shared" si="7"/>
        <v>9.087435035157444</v>
      </c>
      <c r="V18" s="13">
        <v>20.101</v>
      </c>
      <c r="W18" s="13">
        <f t="shared" si="8"/>
        <v>7.651839585831477</v>
      </c>
      <c r="X18" s="13">
        <v>45.07</v>
      </c>
      <c r="Y18" s="13">
        <f t="shared" si="9"/>
        <v>8.385755936731918</v>
      </c>
      <c r="Z18" s="13">
        <v>25.147</v>
      </c>
      <c r="AA18" s="13">
        <v>9.289207718904223</v>
      </c>
      <c r="AB18" s="13">
        <v>19.921</v>
      </c>
      <c r="AC18" s="13">
        <v>7.719791824096787</v>
      </c>
      <c r="AD18" s="13">
        <v>45.068</v>
      </c>
      <c r="AE18" s="13">
        <v>8.523289261918856</v>
      </c>
      <c r="AF18" s="13">
        <v>24.456</v>
      </c>
      <c r="AG18" s="13">
        <v>9.024154446765015</v>
      </c>
      <c r="AH18" s="13">
        <v>19.822</v>
      </c>
      <c r="AI18" s="13">
        <v>7.680296331885512</v>
      </c>
      <c r="AJ18" s="13">
        <v>44.278</v>
      </c>
      <c r="AK18" s="13">
        <v>8.368629452177775</v>
      </c>
      <c r="AL18" s="13">
        <v>24.051</v>
      </c>
      <c r="AM18" s="13">
        <v>8.853248326051027</v>
      </c>
      <c r="AN18" s="13">
        <v>19.261</v>
      </c>
      <c r="AO18" s="13">
        <v>7.367160845152308</v>
      </c>
      <c r="AP18" s="13">
        <v>43.312</v>
      </c>
      <c r="AQ18" s="13">
        <v>8.124447812540447</v>
      </c>
      <c r="AR18" s="13">
        <v>23.719</v>
      </c>
      <c r="AS18" s="13">
        <v>8.54101625094074</v>
      </c>
      <c r="AT18" s="13">
        <v>19.408</v>
      </c>
      <c r="AU18" s="13">
        <v>7.118570710720037</v>
      </c>
      <c r="AV18" s="13">
        <v>43.127</v>
      </c>
      <c r="AW18" s="13">
        <v>7.836342955159118</v>
      </c>
      <c r="AX18" s="13">
        <v>22.96</v>
      </c>
      <c r="AY18" s="13">
        <v>8.768713718301253</v>
      </c>
      <c r="AZ18" s="13">
        <v>17.489</v>
      </c>
      <c r="BA18" s="13">
        <v>7.119015248345314</v>
      </c>
      <c r="BB18" s="13">
        <v>40.449</v>
      </c>
      <c r="BC18" s="13">
        <v>7.970152077019779</v>
      </c>
      <c r="BD18" s="13">
        <v>22.814</v>
      </c>
      <c r="BE18" s="13">
        <v>8.469360101866942</v>
      </c>
      <c r="BF18" s="13">
        <v>17.569</v>
      </c>
      <c r="BG18" s="13">
        <v>6.8550715590030125</v>
      </c>
      <c r="BH18" s="13">
        <v>40.383</v>
      </c>
      <c r="BI18" s="13">
        <v>7.682298354649271</v>
      </c>
      <c r="BJ18" s="13">
        <v>21.827</v>
      </c>
      <c r="BK18" s="13">
        <v>8.259043438777054</v>
      </c>
      <c r="BL18" s="13">
        <v>16.755</v>
      </c>
      <c r="BM18" s="13">
        <v>6.704574556629746</v>
      </c>
      <c r="BN18" s="13">
        <v>38.582</v>
      </c>
      <c r="BO18" s="13">
        <v>7.5035395889409235</v>
      </c>
      <c r="BP18" s="13">
        <v>21.537</v>
      </c>
      <c r="BQ18" s="13">
        <v>8.079364364814982</v>
      </c>
      <c r="BR18" s="13">
        <v>16.391</v>
      </c>
      <c r="BS18" s="13">
        <v>6.5029973854705165</v>
      </c>
      <c r="BT18" s="13">
        <v>37.928</v>
      </c>
      <c r="BU18" s="13">
        <v>7.313240304576945</v>
      </c>
      <c r="BV18" s="13">
        <v>21.348</v>
      </c>
      <c r="BW18" s="13">
        <v>7.893248144820472</v>
      </c>
      <c r="BX18" s="13">
        <v>16.178</v>
      </c>
      <c r="BY18" s="13">
        <v>6.217907327122345</v>
      </c>
      <c r="BZ18" s="13">
        <v>37.526</v>
      </c>
      <c r="CA18" s="13">
        <v>7.071797800027514</v>
      </c>
      <c r="CB18" s="13">
        <v>20.774</v>
      </c>
      <c r="CC18" s="13">
        <v>7.630402603460752</v>
      </c>
      <c r="CD18" s="13">
        <v>15.765</v>
      </c>
      <c r="CE18" s="13">
        <v>5.991722187805239</v>
      </c>
      <c r="CF18" s="13">
        <v>36.539</v>
      </c>
      <c r="CG18" s="13">
        <v>6.825050526182088</v>
      </c>
      <c r="CH18" s="13">
        <v>20.291</v>
      </c>
      <c r="CI18" s="13">
        <v>7.389293517844137</v>
      </c>
      <c r="CJ18" s="13">
        <v>15.033</v>
      </c>
      <c r="CK18" s="13">
        <v>5.683919193294087</v>
      </c>
      <c r="CL18" s="13">
        <v>35.324</v>
      </c>
      <c r="CM18" s="13">
        <v>6.552608781950089</v>
      </c>
      <c r="CN18" s="13">
        <v>19.881</v>
      </c>
      <c r="CO18" s="13">
        <f t="shared" si="15"/>
        <v>7.304303737940055</v>
      </c>
      <c r="CP18" s="13">
        <v>14.477</v>
      </c>
      <c r="CQ18" s="13">
        <f t="shared" si="10"/>
        <v>5.517338628230388</v>
      </c>
      <c r="CR18" s="13">
        <v>34.358</v>
      </c>
      <c r="CS18" s="13">
        <f t="shared" si="16"/>
        <v>6.427209856127623</v>
      </c>
      <c r="CT18" s="13">
        <v>13.304</v>
      </c>
      <c r="CU18" s="13">
        <f t="shared" si="11"/>
        <v>4.738752408735205</v>
      </c>
      <c r="CV18" s="13">
        <v>18.924</v>
      </c>
      <c r="CW18" s="13">
        <f t="shared" si="12"/>
        <v>6.818157252849005</v>
      </c>
      <c r="CX18" s="13">
        <v>32.228</v>
      </c>
      <c r="CY18" s="13">
        <f t="shared" si="13"/>
        <v>5.772503053902726</v>
      </c>
    </row>
    <row r="19" spans="1:103" ht="15.75">
      <c r="A19" s="2" t="s">
        <v>8</v>
      </c>
      <c r="B19" s="11">
        <v>22.141</v>
      </c>
      <c r="C19" s="11">
        <f t="shared" si="14"/>
        <v>7.99917627379503</v>
      </c>
      <c r="D19" s="11">
        <v>20.4</v>
      </c>
      <c r="E19" s="11">
        <f t="shared" si="14"/>
        <v>7.8769344824390695</v>
      </c>
      <c r="F19" s="11">
        <v>42.541</v>
      </c>
      <c r="G19" s="11">
        <f t="shared" si="0"/>
        <v>7.940086790163781</v>
      </c>
      <c r="H19" s="11">
        <v>22.114</v>
      </c>
      <c r="I19" s="11">
        <f t="shared" si="1"/>
        <v>8.106037557411963</v>
      </c>
      <c r="J19" s="11">
        <v>21.205</v>
      </c>
      <c r="K19" s="11">
        <f t="shared" si="2"/>
        <v>8.234631664789717</v>
      </c>
      <c r="L19" s="11">
        <v>43.319</v>
      </c>
      <c r="M19" s="11">
        <f t="shared" si="3"/>
        <v>8.168479726353386</v>
      </c>
      <c r="N19" s="11">
        <v>22.031</v>
      </c>
      <c r="O19" s="11">
        <f t="shared" si="4"/>
        <v>8.034675545862676</v>
      </c>
      <c r="P19" s="11">
        <v>21.283</v>
      </c>
      <c r="Q19" s="11">
        <f t="shared" si="5"/>
        <v>8.191944696771413</v>
      </c>
      <c r="R19" s="11">
        <v>43.314</v>
      </c>
      <c r="S19" s="11">
        <f t="shared" si="6"/>
        <v>8.111190386570861</v>
      </c>
      <c r="T19" s="11">
        <v>22.425</v>
      </c>
      <c r="U19" s="11">
        <f t="shared" si="7"/>
        <v>8.161549547975717</v>
      </c>
      <c r="V19" s="11">
        <v>21.416</v>
      </c>
      <c r="W19" s="11">
        <f t="shared" si="8"/>
        <v>8.152420106968156</v>
      </c>
      <c r="X19" s="11">
        <v>43.841</v>
      </c>
      <c r="Y19" s="11">
        <f t="shared" si="9"/>
        <v>8.157087331312715</v>
      </c>
      <c r="Z19" s="11">
        <v>18.283</v>
      </c>
      <c r="AA19" s="11">
        <v>6.753671798812022</v>
      </c>
      <c r="AB19" s="11">
        <v>17.33</v>
      </c>
      <c r="AC19" s="11">
        <v>6.715726736187808</v>
      </c>
      <c r="AD19" s="11">
        <v>35.613</v>
      </c>
      <c r="AE19" s="11">
        <v>6.735153556508303</v>
      </c>
      <c r="AF19" s="11">
        <v>16.922</v>
      </c>
      <c r="AG19" s="11">
        <v>6.2441421961137396</v>
      </c>
      <c r="AH19" s="11">
        <v>15.078</v>
      </c>
      <c r="AI19" s="11">
        <v>5.842170724052555</v>
      </c>
      <c r="AJ19" s="11">
        <v>32</v>
      </c>
      <c r="AK19" s="11">
        <v>6.0480632022604635</v>
      </c>
      <c r="AL19" s="11">
        <v>17.438</v>
      </c>
      <c r="AM19" s="11">
        <v>6.418982342092961</v>
      </c>
      <c r="AN19" s="11">
        <v>16.117</v>
      </c>
      <c r="AO19" s="11">
        <v>6.164608864613455</v>
      </c>
      <c r="AP19" s="11">
        <v>33.555</v>
      </c>
      <c r="AQ19" s="11">
        <v>6.294233615390532</v>
      </c>
      <c r="AR19" s="11">
        <v>18.598</v>
      </c>
      <c r="AS19" s="11">
        <v>6.6969863921327155</v>
      </c>
      <c r="AT19" s="11">
        <v>17.315</v>
      </c>
      <c r="AU19" s="11">
        <v>6.350888904375383</v>
      </c>
      <c r="AV19" s="11">
        <v>35.913</v>
      </c>
      <c r="AW19" s="11">
        <v>6.5255312112743615</v>
      </c>
      <c r="AX19" s="11">
        <v>15.898</v>
      </c>
      <c r="AY19" s="11">
        <v>6.07164680721051</v>
      </c>
      <c r="AZ19" s="11">
        <v>14.315</v>
      </c>
      <c r="BA19" s="11">
        <v>5.827017169653106</v>
      </c>
      <c r="BB19" s="11">
        <v>30.213</v>
      </c>
      <c r="BC19" s="11">
        <v>5.953230109594763</v>
      </c>
      <c r="BD19" s="11">
        <v>18.005</v>
      </c>
      <c r="BE19" s="11">
        <v>6.684089972565718</v>
      </c>
      <c r="BF19" s="11">
        <v>16.987</v>
      </c>
      <c r="BG19" s="11">
        <v>6.627986827524855</v>
      </c>
      <c r="BH19" s="11">
        <v>34.992</v>
      </c>
      <c r="BI19" s="11">
        <v>6.656736350095023</v>
      </c>
      <c r="BJ19" s="11">
        <v>16.241</v>
      </c>
      <c r="BK19" s="11">
        <v>6.145376116240351</v>
      </c>
      <c r="BL19" s="11">
        <v>14.307</v>
      </c>
      <c r="BM19" s="11">
        <v>5.724998399385364</v>
      </c>
      <c r="BN19" s="11">
        <v>30.548</v>
      </c>
      <c r="BO19" s="11">
        <v>5.941063899304529</v>
      </c>
      <c r="BP19" s="11">
        <v>16.913</v>
      </c>
      <c r="BQ19" s="11">
        <v>6.344722547342517</v>
      </c>
      <c r="BR19" s="11">
        <v>15.05</v>
      </c>
      <c r="BS19" s="11">
        <v>5.970966423728343</v>
      </c>
      <c r="BT19" s="11">
        <v>31.963</v>
      </c>
      <c r="BU19" s="11">
        <v>6.163074769436641</v>
      </c>
      <c r="BV19" s="11">
        <v>17.153</v>
      </c>
      <c r="BW19" s="11">
        <v>6.342181254829752</v>
      </c>
      <c r="BX19" s="11">
        <v>15.469</v>
      </c>
      <c r="BY19" s="11">
        <v>5.945407865203087</v>
      </c>
      <c r="BZ19" s="11">
        <v>32.622</v>
      </c>
      <c r="CA19" s="11">
        <v>6.147635981252932</v>
      </c>
      <c r="CB19" s="11">
        <v>17.654</v>
      </c>
      <c r="CC19" s="11">
        <v>6.484409721839612</v>
      </c>
      <c r="CD19" s="11">
        <v>16.207</v>
      </c>
      <c r="CE19" s="11">
        <v>6.159710846670442</v>
      </c>
      <c r="CF19" s="11">
        <v>33.861</v>
      </c>
      <c r="CG19" s="11">
        <v>6.324831984100596</v>
      </c>
      <c r="CH19" s="11">
        <v>17.133</v>
      </c>
      <c r="CI19" s="11">
        <v>6.239257101238165</v>
      </c>
      <c r="CJ19" s="11">
        <v>14.794</v>
      </c>
      <c r="CK19" s="11">
        <v>5.593554217095239</v>
      </c>
      <c r="CL19" s="11">
        <v>31.927</v>
      </c>
      <c r="CM19" s="11">
        <v>5.922464629750892</v>
      </c>
      <c r="CN19" s="11">
        <v>17.89</v>
      </c>
      <c r="CO19" s="11">
        <f t="shared" si="15"/>
        <v>6.572807900595924</v>
      </c>
      <c r="CP19" s="11">
        <v>16.106</v>
      </c>
      <c r="CQ19" s="11">
        <f t="shared" si="10"/>
        <v>6.138167848744812</v>
      </c>
      <c r="CR19" s="11">
        <v>33.996</v>
      </c>
      <c r="CS19" s="11">
        <f t="shared" si="16"/>
        <v>6.359492003868522</v>
      </c>
      <c r="CT19" s="11">
        <v>19.193</v>
      </c>
      <c r="CU19" s="11">
        <f t="shared" si="11"/>
        <v>6.836355605897082</v>
      </c>
      <c r="CV19" s="11">
        <v>18.801</v>
      </c>
      <c r="CW19" s="11">
        <f t="shared" si="12"/>
        <v>6.7738413924547745</v>
      </c>
      <c r="CX19" s="11">
        <v>37.994</v>
      </c>
      <c r="CY19" s="11">
        <f t="shared" si="13"/>
        <v>6.805277430494606</v>
      </c>
    </row>
    <row r="20" spans="1:103" ht="15.75">
      <c r="A20" s="2" t="s">
        <v>9</v>
      </c>
      <c r="B20" s="11">
        <v>13.933</v>
      </c>
      <c r="C20" s="11">
        <f t="shared" si="14"/>
        <v>5.0337619359010946</v>
      </c>
      <c r="D20" s="11">
        <v>12.52</v>
      </c>
      <c r="E20" s="11">
        <f t="shared" si="14"/>
        <v>4.834275476477312</v>
      </c>
      <c r="F20" s="11">
        <v>26.453</v>
      </c>
      <c r="G20" s="11">
        <f t="shared" si="0"/>
        <v>4.937333768839531</v>
      </c>
      <c r="H20" s="11">
        <v>13.825</v>
      </c>
      <c r="I20" s="11">
        <f t="shared" si="1"/>
        <v>5.067648061464247</v>
      </c>
      <c r="J20" s="11">
        <v>12.319</v>
      </c>
      <c r="K20" s="11">
        <f t="shared" si="2"/>
        <v>4.783891887693683</v>
      </c>
      <c r="L20" s="11">
        <v>26.144</v>
      </c>
      <c r="M20" s="11">
        <f t="shared" si="3"/>
        <v>4.92986296926944</v>
      </c>
      <c r="N20" s="11">
        <v>13.937</v>
      </c>
      <c r="O20" s="11">
        <f t="shared" si="4"/>
        <v>5.082804824233494</v>
      </c>
      <c r="P20" s="11">
        <v>12.257</v>
      </c>
      <c r="Q20" s="11">
        <f t="shared" si="5"/>
        <v>4.717787255007622</v>
      </c>
      <c r="R20" s="11">
        <v>26.194</v>
      </c>
      <c r="S20" s="11">
        <f t="shared" si="6"/>
        <v>4.905215888300253</v>
      </c>
      <c r="T20" s="11">
        <v>13.57</v>
      </c>
      <c r="U20" s="11">
        <f t="shared" si="7"/>
        <v>4.938783829031459</v>
      </c>
      <c r="V20" s="11">
        <v>11.941</v>
      </c>
      <c r="W20" s="11">
        <f t="shared" si="8"/>
        <v>4.545575667599308</v>
      </c>
      <c r="X20" s="11">
        <v>25.511</v>
      </c>
      <c r="Y20" s="11">
        <f t="shared" si="9"/>
        <v>4.7465946239620145</v>
      </c>
      <c r="Z20" s="11">
        <v>12.549</v>
      </c>
      <c r="AA20" s="11">
        <v>4.635553651112621</v>
      </c>
      <c r="AB20" s="11">
        <v>11.102</v>
      </c>
      <c r="AC20" s="11">
        <v>4.302250330361053</v>
      </c>
      <c r="AD20" s="11">
        <v>23.651</v>
      </c>
      <c r="AE20" s="11">
        <v>4.472892392243784</v>
      </c>
      <c r="AF20" s="11">
        <v>12.921</v>
      </c>
      <c r="AG20" s="11">
        <v>4.767791119015815</v>
      </c>
      <c r="AH20" s="11">
        <v>11.185</v>
      </c>
      <c r="AI20" s="11">
        <v>4.33377633297041</v>
      </c>
      <c r="AJ20" s="11">
        <v>24.106</v>
      </c>
      <c r="AK20" s="11">
        <v>4.556081611052836</v>
      </c>
      <c r="AL20" s="11">
        <v>12.703</v>
      </c>
      <c r="AM20" s="11">
        <v>4.6760140320912305</v>
      </c>
      <c r="AN20" s="11">
        <v>11.318</v>
      </c>
      <c r="AO20" s="11">
        <v>4.329034133504689</v>
      </c>
      <c r="AP20" s="11">
        <v>24.021</v>
      </c>
      <c r="AQ20" s="11">
        <v>4.505849669953687</v>
      </c>
      <c r="AR20" s="11">
        <v>13.132</v>
      </c>
      <c r="AS20" s="11">
        <v>4.728724879099194</v>
      </c>
      <c r="AT20" s="11">
        <v>11.347</v>
      </c>
      <c r="AU20" s="11">
        <v>4.161913739413657</v>
      </c>
      <c r="AV20" s="11">
        <v>24.479</v>
      </c>
      <c r="AW20" s="11">
        <v>4.447929120953001</v>
      </c>
      <c r="AX20" s="11">
        <v>12.239</v>
      </c>
      <c r="AY20" s="11">
        <v>4.674228536510847</v>
      </c>
      <c r="AZ20" s="11">
        <v>10.611</v>
      </c>
      <c r="BA20" s="11">
        <v>4.3192790211099625</v>
      </c>
      <c r="BB20" s="11">
        <v>22.85</v>
      </c>
      <c r="BC20" s="11">
        <v>4.502409823726222</v>
      </c>
      <c r="BD20" s="11">
        <v>12.414</v>
      </c>
      <c r="BE20" s="11">
        <v>4.608513908327177</v>
      </c>
      <c r="BF20" s="11">
        <v>10.704</v>
      </c>
      <c r="BG20" s="11">
        <v>4.176486195433334</v>
      </c>
      <c r="BH20" s="11">
        <v>23.118</v>
      </c>
      <c r="BI20" s="11">
        <v>4.397874683970529</v>
      </c>
      <c r="BJ20" s="11">
        <v>12.413</v>
      </c>
      <c r="BK20" s="11">
        <v>4.696912365672771</v>
      </c>
      <c r="BL20" s="11">
        <v>10.622</v>
      </c>
      <c r="BM20" s="11">
        <v>4.250432165951725</v>
      </c>
      <c r="BN20" s="11">
        <v>23.035</v>
      </c>
      <c r="BO20" s="11">
        <v>4.479913805174801</v>
      </c>
      <c r="BP20" s="11">
        <v>12.31</v>
      </c>
      <c r="BQ20" s="11">
        <v>4.617958644698539</v>
      </c>
      <c r="BR20" s="11">
        <v>10.601</v>
      </c>
      <c r="BS20" s="11">
        <v>4.20586146564413</v>
      </c>
      <c r="BT20" s="11">
        <v>22.911</v>
      </c>
      <c r="BU20" s="11">
        <v>4.417676877719954</v>
      </c>
      <c r="BV20" s="11">
        <v>12.669</v>
      </c>
      <c r="BW20" s="11">
        <v>4.684258981952902</v>
      </c>
      <c r="BX20" s="11">
        <v>10.815</v>
      </c>
      <c r="BY20" s="11">
        <v>4.156673738585002</v>
      </c>
      <c r="BZ20" s="11">
        <v>23.484</v>
      </c>
      <c r="CA20" s="11">
        <v>4.425574256138308</v>
      </c>
      <c r="CB20" s="11">
        <v>12.543</v>
      </c>
      <c r="CC20" s="11">
        <v>4.607111767363445</v>
      </c>
      <c r="CD20" s="11">
        <v>10.888</v>
      </c>
      <c r="CE20" s="11">
        <v>4.13814596770209</v>
      </c>
      <c r="CF20" s="11">
        <v>23.431</v>
      </c>
      <c r="CG20" s="11">
        <v>4.376632061057295</v>
      </c>
      <c r="CH20" s="11">
        <v>12.604</v>
      </c>
      <c r="CI20" s="11">
        <v>4.589949016751639</v>
      </c>
      <c r="CJ20" s="11">
        <v>10.774</v>
      </c>
      <c r="CK20" s="11">
        <v>4.073607755507916</v>
      </c>
      <c r="CL20" s="11">
        <v>23.378</v>
      </c>
      <c r="CM20" s="11">
        <v>4.33662348840531</v>
      </c>
      <c r="CN20" s="11">
        <v>12.131</v>
      </c>
      <c r="CO20" s="11">
        <f t="shared" si="15"/>
        <v>4.456944250538243</v>
      </c>
      <c r="CP20" s="11">
        <v>10.285</v>
      </c>
      <c r="CQ20" s="11">
        <f t="shared" si="10"/>
        <v>3.9197228563479687</v>
      </c>
      <c r="CR20" s="11">
        <v>22.416</v>
      </c>
      <c r="CS20" s="11">
        <f t="shared" si="16"/>
        <v>4.193268995138157</v>
      </c>
      <c r="CT20" s="11">
        <v>12.21</v>
      </c>
      <c r="CU20" s="11">
        <f t="shared" si="11"/>
        <v>4.34908049538912</v>
      </c>
      <c r="CV20" s="11">
        <v>10.406</v>
      </c>
      <c r="CW20" s="11">
        <f t="shared" si="12"/>
        <v>3.7491938476615276</v>
      </c>
      <c r="CX20" s="11">
        <v>22.616</v>
      </c>
      <c r="CY20" s="11">
        <f t="shared" si="13"/>
        <v>4.050854197190768</v>
      </c>
    </row>
    <row r="21" spans="1:103" ht="15.75">
      <c r="A21" s="2" t="s">
        <v>10</v>
      </c>
      <c r="B21" s="11">
        <v>26.309</v>
      </c>
      <c r="C21" s="11">
        <f t="shared" si="14"/>
        <v>9.50500558182889</v>
      </c>
      <c r="D21" s="11">
        <v>17.423</v>
      </c>
      <c r="E21" s="11">
        <f t="shared" si="14"/>
        <v>6.727442621938034</v>
      </c>
      <c r="F21" s="11">
        <v>43.732</v>
      </c>
      <c r="G21" s="11">
        <f t="shared" si="0"/>
        <v>8.162381596752368</v>
      </c>
      <c r="H21" s="11">
        <v>26.345</v>
      </c>
      <c r="I21" s="11">
        <f t="shared" si="1"/>
        <v>9.656939470472015</v>
      </c>
      <c r="J21" s="11">
        <v>17.043</v>
      </c>
      <c r="K21" s="11">
        <f t="shared" si="2"/>
        <v>6.618383752087298</v>
      </c>
      <c r="L21" s="11">
        <v>43.388</v>
      </c>
      <c r="M21" s="11">
        <f t="shared" si="3"/>
        <v>8.181490763106735</v>
      </c>
      <c r="N21" s="11">
        <v>26.388</v>
      </c>
      <c r="O21" s="11">
        <f t="shared" si="4"/>
        <v>9.62366748237594</v>
      </c>
      <c r="P21" s="11">
        <v>17.72</v>
      </c>
      <c r="Q21" s="11">
        <f t="shared" si="5"/>
        <v>6.820526242860002</v>
      </c>
      <c r="R21" s="11">
        <v>44.108</v>
      </c>
      <c r="S21" s="11">
        <f t="shared" si="6"/>
        <v>8.259878689820093</v>
      </c>
      <c r="T21" s="11">
        <v>25.919</v>
      </c>
      <c r="U21" s="11">
        <f t="shared" si="7"/>
        <v>9.433186298059425</v>
      </c>
      <c r="V21" s="11">
        <v>17.864</v>
      </c>
      <c r="W21" s="11">
        <f t="shared" si="8"/>
        <v>6.800281695502389</v>
      </c>
      <c r="X21" s="11">
        <v>43.783</v>
      </c>
      <c r="Y21" s="11">
        <f t="shared" si="9"/>
        <v>8.146295810471125</v>
      </c>
      <c r="Z21" s="11">
        <v>24.39</v>
      </c>
      <c r="AA21" s="11">
        <v>9.009574751026921</v>
      </c>
      <c r="AB21" s="11">
        <v>16.526</v>
      </c>
      <c r="AC21" s="11">
        <v>6.404160417901887</v>
      </c>
      <c r="AD21" s="11">
        <v>40.916</v>
      </c>
      <c r="AE21" s="11">
        <v>7.738060340833227</v>
      </c>
      <c r="AF21" s="11">
        <v>24.068</v>
      </c>
      <c r="AG21" s="11">
        <v>8.880984184851997</v>
      </c>
      <c r="AH21" s="11">
        <v>16.617</v>
      </c>
      <c r="AI21" s="11">
        <v>6.4384766495278765</v>
      </c>
      <c r="AJ21" s="11">
        <v>40.685</v>
      </c>
      <c r="AK21" s="11">
        <v>7.689545355748968</v>
      </c>
      <c r="AL21" s="11">
        <v>23.925</v>
      </c>
      <c r="AM21" s="11">
        <v>8.80686733195172</v>
      </c>
      <c r="AN21" s="11">
        <v>16.561</v>
      </c>
      <c r="AO21" s="11">
        <v>6.334434907666651</v>
      </c>
      <c r="AP21" s="11">
        <v>40.486</v>
      </c>
      <c r="AQ21" s="11">
        <v>7.594347851369425</v>
      </c>
      <c r="AR21" s="11">
        <v>24.084</v>
      </c>
      <c r="AS21" s="11">
        <v>8.672449740193802</v>
      </c>
      <c r="AT21" s="11">
        <v>17.21</v>
      </c>
      <c r="AU21" s="11">
        <v>6.312376439174146</v>
      </c>
      <c r="AV21" s="11">
        <v>41.294</v>
      </c>
      <c r="AW21" s="11">
        <v>7.503279754917815</v>
      </c>
      <c r="AX21" s="11">
        <v>22.213</v>
      </c>
      <c r="AY21" s="11">
        <v>8.483424992361748</v>
      </c>
      <c r="AZ21" s="11">
        <v>14.871</v>
      </c>
      <c r="BA21" s="11">
        <v>6.0533407146288045</v>
      </c>
      <c r="BB21" s="11">
        <v>37.084</v>
      </c>
      <c r="BC21" s="11">
        <v>7.307105728799265</v>
      </c>
      <c r="BD21" s="11">
        <v>22.409</v>
      </c>
      <c r="BE21" s="11">
        <v>8.31900984144544</v>
      </c>
      <c r="BF21" s="11">
        <v>15.054</v>
      </c>
      <c r="BG21" s="11">
        <v>5.8737689822546155</v>
      </c>
      <c r="BH21" s="11">
        <v>37.463</v>
      </c>
      <c r="BI21" s="11">
        <v>7.126809381676093</v>
      </c>
      <c r="BJ21" s="11">
        <v>21.919</v>
      </c>
      <c r="BK21" s="11">
        <v>8.29385500227032</v>
      </c>
      <c r="BL21" s="11">
        <v>14.48</v>
      </c>
      <c r="BM21" s="11">
        <v>5.794224982393239</v>
      </c>
      <c r="BN21" s="11">
        <v>36.399</v>
      </c>
      <c r="BO21" s="11">
        <v>7.0789833989389015</v>
      </c>
      <c r="BP21" s="11">
        <v>21.809</v>
      </c>
      <c r="BQ21" s="11">
        <v>8.18140211878395</v>
      </c>
      <c r="BR21" s="11">
        <v>14.476</v>
      </c>
      <c r="BS21" s="11">
        <v>5.743236541521029</v>
      </c>
      <c r="BT21" s="11">
        <v>36.285</v>
      </c>
      <c r="BU21" s="11">
        <v>6.996438632450286</v>
      </c>
      <c r="BV21" s="11">
        <v>22.143</v>
      </c>
      <c r="BW21" s="11">
        <v>8.187192883209654</v>
      </c>
      <c r="BX21" s="11">
        <v>14.559</v>
      </c>
      <c r="BY21" s="11">
        <v>5.595655382344802</v>
      </c>
      <c r="BZ21" s="11">
        <v>36.702</v>
      </c>
      <c r="CA21" s="11">
        <v>6.91651449279459</v>
      </c>
      <c r="CB21" s="11">
        <v>22.62</v>
      </c>
      <c r="CC21" s="11">
        <v>8.30844839175326</v>
      </c>
      <c r="CD21" s="11">
        <v>14.748</v>
      </c>
      <c r="CE21" s="11">
        <v>5.605196246479649</v>
      </c>
      <c r="CF21" s="11">
        <v>37.368</v>
      </c>
      <c r="CG21" s="11">
        <v>6.979897864264821</v>
      </c>
      <c r="CH21" s="11">
        <v>22.392</v>
      </c>
      <c r="CI21" s="11">
        <v>8.15440640932265</v>
      </c>
      <c r="CJ21" s="11">
        <v>15.023</v>
      </c>
      <c r="CK21" s="11">
        <v>5.680138231946855</v>
      </c>
      <c r="CL21" s="11">
        <v>37.415</v>
      </c>
      <c r="CM21" s="11">
        <v>6.940489683406822</v>
      </c>
      <c r="CN21" s="11">
        <v>22.214</v>
      </c>
      <c r="CO21" s="11">
        <f t="shared" si="15"/>
        <v>8.161450793954044</v>
      </c>
      <c r="CP21" s="11">
        <v>14.703</v>
      </c>
      <c r="CQ21" s="11">
        <f t="shared" si="10"/>
        <v>5.60346963119924</v>
      </c>
      <c r="CR21" s="11">
        <v>36.917</v>
      </c>
      <c r="CS21" s="11">
        <f t="shared" si="16"/>
        <v>6.905911469196795</v>
      </c>
      <c r="CT21" s="11">
        <v>21.96</v>
      </c>
      <c r="CU21" s="11">
        <f t="shared" si="11"/>
        <v>7.821933470822692</v>
      </c>
      <c r="CV21" s="11">
        <v>14.824</v>
      </c>
      <c r="CW21" s="11">
        <f t="shared" si="12"/>
        <v>5.3409619063746385</v>
      </c>
      <c r="CX21" s="11">
        <v>36.784</v>
      </c>
      <c r="CY21" s="11">
        <f t="shared" si="13"/>
        <v>6.588548849905607</v>
      </c>
    </row>
    <row r="22" spans="1:103" s="12" customFormat="1" ht="15.75">
      <c r="A22" s="12" t="s">
        <v>17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</row>
    <row r="23" spans="1:103" s="12" customFormat="1" ht="15.75">
      <c r="A23" s="12" t="s">
        <v>24</v>
      </c>
      <c r="B23" s="13">
        <v>5.791</v>
      </c>
      <c r="C23" s="13">
        <f t="shared" si="14"/>
        <v>2.0921923039405184</v>
      </c>
      <c r="D23" s="13">
        <v>2.24</v>
      </c>
      <c r="E23" s="13">
        <f t="shared" si="14"/>
        <v>0.8649182961109568</v>
      </c>
      <c r="F23" s="13">
        <v>8.031</v>
      </c>
      <c r="G23" s="13">
        <f t="shared" si="0"/>
        <v>1.4989501189865149</v>
      </c>
      <c r="H23" s="13">
        <v>5.828</v>
      </c>
      <c r="I23" s="13">
        <f t="shared" si="1"/>
        <v>2.1362931574838075</v>
      </c>
      <c r="J23" s="13">
        <v>2.076</v>
      </c>
      <c r="K23" s="13">
        <f t="shared" si="2"/>
        <v>0.8061822841831385</v>
      </c>
      <c r="L23" s="13">
        <v>7.904</v>
      </c>
      <c r="M23" s="13">
        <f t="shared" si="3"/>
        <v>1.4904236883837843</v>
      </c>
      <c r="N23" s="13">
        <v>6.087</v>
      </c>
      <c r="O23" s="13">
        <f t="shared" si="4"/>
        <v>2.2199205686381056</v>
      </c>
      <c r="P23" s="13">
        <v>2.372</v>
      </c>
      <c r="Q23" s="13">
        <f t="shared" si="5"/>
        <v>0.9129959507936752</v>
      </c>
      <c r="R23" s="13">
        <v>8.459</v>
      </c>
      <c r="S23" s="13">
        <f t="shared" si="6"/>
        <v>1.5840734977144322</v>
      </c>
      <c r="T23" s="13">
        <v>5.93</v>
      </c>
      <c r="U23" s="13">
        <f t="shared" si="7"/>
        <v>2.1582157779039464</v>
      </c>
      <c r="V23" s="13">
        <v>2.192</v>
      </c>
      <c r="W23" s="13">
        <f t="shared" si="8"/>
        <v>0.8344277584270733</v>
      </c>
      <c r="X23" s="13">
        <v>8.122</v>
      </c>
      <c r="Y23" s="13">
        <f t="shared" si="9"/>
        <v>1.5111850392308996</v>
      </c>
      <c r="Z23" s="13">
        <v>5.466</v>
      </c>
      <c r="AA23" s="13">
        <v>2.0191199503531427</v>
      </c>
      <c r="AB23" s="13">
        <v>1.88</v>
      </c>
      <c r="AC23" s="13">
        <v>0.7285381571859826</v>
      </c>
      <c r="AD23" s="13">
        <v>7.346</v>
      </c>
      <c r="AE23" s="13">
        <v>1.389280263558532</v>
      </c>
      <c r="AF23" s="13">
        <v>5.472</v>
      </c>
      <c r="AG23" s="13">
        <v>2.0191434875980607</v>
      </c>
      <c r="AH23" s="13">
        <v>2.012</v>
      </c>
      <c r="AI23" s="13">
        <v>0.779576037723421</v>
      </c>
      <c r="AJ23" s="13">
        <v>7.484</v>
      </c>
      <c r="AK23" s="13">
        <v>1.414490781428666</v>
      </c>
      <c r="AL23" s="13">
        <v>5.282</v>
      </c>
      <c r="AM23" s="13">
        <v>1.9443207208931654</v>
      </c>
      <c r="AN23" s="13">
        <v>1.846</v>
      </c>
      <c r="AO23" s="13">
        <v>0.706078548369823</v>
      </c>
      <c r="AP23" s="13">
        <v>7.128</v>
      </c>
      <c r="AQ23" s="13">
        <v>1.3370674179855075</v>
      </c>
      <c r="AR23" s="13">
        <v>4.437</v>
      </c>
      <c r="AS23" s="13">
        <v>1.5977271008653005</v>
      </c>
      <c r="AT23" s="13">
        <v>1.455</v>
      </c>
      <c r="AU23" s="13">
        <v>0.5336727320742813</v>
      </c>
      <c r="AV23" s="13">
        <v>5.892</v>
      </c>
      <c r="AW23" s="13">
        <v>1.0705992230342367</v>
      </c>
      <c r="AX23" s="13">
        <v>3.905</v>
      </c>
      <c r="AY23" s="13">
        <v>1.4913687748243203</v>
      </c>
      <c r="AZ23" s="13">
        <v>1.317</v>
      </c>
      <c r="BA23" s="13">
        <v>0.5360937207427972</v>
      </c>
      <c r="BB23" s="13">
        <v>5.222</v>
      </c>
      <c r="BC23" s="13">
        <v>1.0289533522756382</v>
      </c>
      <c r="BD23" s="13">
        <v>3.892</v>
      </c>
      <c r="BE23" s="13">
        <v>1.4448474408900736</v>
      </c>
      <c r="BF23" s="13">
        <v>1.332</v>
      </c>
      <c r="BG23" s="13">
        <v>0.5197196947232063</v>
      </c>
      <c r="BH23" s="13">
        <v>5.224</v>
      </c>
      <c r="BI23" s="13">
        <v>0.9937926009629744</v>
      </c>
      <c r="BJ23" s="13">
        <v>3.531</v>
      </c>
      <c r="BK23" s="13">
        <v>1.3360829423338882</v>
      </c>
      <c r="BL23" s="13">
        <v>1.135</v>
      </c>
      <c r="BM23" s="13">
        <v>0.45417440297074074</v>
      </c>
      <c r="BN23" s="13">
        <v>4.666</v>
      </c>
      <c r="BO23" s="13">
        <v>0.9074572526566366</v>
      </c>
      <c r="BP23" s="13">
        <v>3.41</v>
      </c>
      <c r="BQ23" s="13">
        <v>1.2792233126256716</v>
      </c>
      <c r="BR23" s="13">
        <v>1.078</v>
      </c>
      <c r="BS23" s="13">
        <v>0.42768782756007667</v>
      </c>
      <c r="BT23" s="13">
        <v>4.488</v>
      </c>
      <c r="BU23" s="13">
        <v>0.8653718225833509</v>
      </c>
      <c r="BV23" s="13">
        <v>3.244</v>
      </c>
      <c r="BW23" s="13">
        <v>1.1994424293515837</v>
      </c>
      <c r="BX23" s="13">
        <v>0.993</v>
      </c>
      <c r="BY23" s="13">
        <v>0.38165298404206255</v>
      </c>
      <c r="BZ23" s="13">
        <v>4.237</v>
      </c>
      <c r="CA23" s="13">
        <v>0.7984652581867658</v>
      </c>
      <c r="CB23" s="13">
        <v>3.262</v>
      </c>
      <c r="CC23" s="13">
        <v>1.1981502499513321</v>
      </c>
      <c r="CD23" s="13">
        <v>1.044</v>
      </c>
      <c r="CE23" s="13">
        <v>0.3967876919802518</v>
      </c>
      <c r="CF23" s="13">
        <v>4.306</v>
      </c>
      <c r="CG23" s="13">
        <v>0.804309575131779</v>
      </c>
      <c r="CH23" s="13">
        <v>3.009</v>
      </c>
      <c r="CI23" s="13">
        <v>1.0957756737072104</v>
      </c>
      <c r="CJ23" s="13">
        <v>0.917</v>
      </c>
      <c r="CK23" s="13">
        <v>0.3467141555411879</v>
      </c>
      <c r="CL23" s="13">
        <v>3.926</v>
      </c>
      <c r="CM23" s="13">
        <v>0.7282737537633351</v>
      </c>
      <c r="CN23" s="13">
        <v>2.866</v>
      </c>
      <c r="CO23" s="13">
        <f t="shared" si="15"/>
        <v>1.0529719085023992</v>
      </c>
      <c r="CP23" s="13">
        <v>0.877</v>
      </c>
      <c r="CQ23" s="13">
        <f t="shared" si="10"/>
        <v>0.3342340247950577</v>
      </c>
      <c r="CR23" s="13">
        <v>3.743</v>
      </c>
      <c r="CS23" s="13">
        <f t="shared" si="16"/>
        <v>0.7001876270878891</v>
      </c>
      <c r="CT23" s="13">
        <v>2.578</v>
      </c>
      <c r="CU23" s="13">
        <f t="shared" si="11"/>
        <v>0.9182579457095127</v>
      </c>
      <c r="CV23" s="13">
        <v>0.85</v>
      </c>
      <c r="CW23" s="13">
        <f t="shared" si="12"/>
        <v>0.30624781573249077</v>
      </c>
      <c r="CX23" s="13">
        <v>3.428</v>
      </c>
      <c r="CY23" s="13">
        <f t="shared" si="13"/>
        <v>0.6140046068256965</v>
      </c>
    </row>
    <row r="24" spans="1:103" s="12" customFormat="1" ht="15.75">
      <c r="A24" s="12" t="s">
        <v>25</v>
      </c>
      <c r="B24" s="13">
        <v>8.169</v>
      </c>
      <c r="C24" s="13">
        <f t="shared" si="14"/>
        <v>2.95132428438786</v>
      </c>
      <c r="D24" s="13">
        <v>3.101</v>
      </c>
      <c r="E24" s="13">
        <f t="shared" si="14"/>
        <v>1.1973712661786058</v>
      </c>
      <c r="F24" s="13">
        <v>11.27</v>
      </c>
      <c r="G24" s="13">
        <f t="shared" si="0"/>
        <v>2.103494937240446</v>
      </c>
      <c r="H24" s="13">
        <v>8.094</v>
      </c>
      <c r="I24" s="13">
        <f t="shared" si="1"/>
        <v>2.966910915695596</v>
      </c>
      <c r="J24" s="13">
        <v>3.038</v>
      </c>
      <c r="K24" s="13">
        <f t="shared" si="2"/>
        <v>1.1797600093200262</v>
      </c>
      <c r="L24" s="13">
        <v>11.132</v>
      </c>
      <c r="M24" s="13">
        <f t="shared" si="3"/>
        <v>2.099113929540522</v>
      </c>
      <c r="N24" s="13">
        <v>7.762</v>
      </c>
      <c r="O24" s="13">
        <f t="shared" si="4"/>
        <v>2.830790776042217</v>
      </c>
      <c r="P24" s="13">
        <v>2.76</v>
      </c>
      <c r="Q24" s="13">
        <f t="shared" si="5"/>
        <v>1.0623393019353051</v>
      </c>
      <c r="R24" s="13">
        <v>10.522</v>
      </c>
      <c r="S24" s="13">
        <f t="shared" si="6"/>
        <v>1.9704009153506628</v>
      </c>
      <c r="T24" s="13">
        <v>7.422</v>
      </c>
      <c r="U24" s="13">
        <f t="shared" si="7"/>
        <v>2.701227235008953</v>
      </c>
      <c r="V24" s="13">
        <v>2.838</v>
      </c>
      <c r="W24" s="13">
        <f t="shared" si="8"/>
        <v>1.0803403186204534</v>
      </c>
      <c r="X24" s="13">
        <v>10.26</v>
      </c>
      <c r="Y24" s="13">
        <f t="shared" si="9"/>
        <v>1.9089828247363987</v>
      </c>
      <c r="Z24" s="13">
        <v>7.947</v>
      </c>
      <c r="AA24" s="13">
        <v>2.935592068323532</v>
      </c>
      <c r="AB24" s="13">
        <v>2.859</v>
      </c>
      <c r="AC24" s="13">
        <v>1.1079205273376194</v>
      </c>
      <c r="AD24" s="13">
        <v>10.806</v>
      </c>
      <c r="AE24" s="13">
        <v>2.0436376977965556</v>
      </c>
      <c r="AF24" s="13">
        <v>7.63</v>
      </c>
      <c r="AG24" s="13">
        <v>2.815435820609138</v>
      </c>
      <c r="AH24" s="13">
        <v>2.778</v>
      </c>
      <c r="AI24" s="13">
        <v>1.076372879123093</v>
      </c>
      <c r="AJ24" s="13">
        <v>10.408</v>
      </c>
      <c r="AK24" s="13">
        <v>1.9671325565352158</v>
      </c>
      <c r="AL24" s="13">
        <v>7.698</v>
      </c>
      <c r="AM24" s="13">
        <v>2.8336578775909858</v>
      </c>
      <c r="AN24" s="13">
        <v>2.909</v>
      </c>
      <c r="AO24" s="13">
        <v>1.1126665748688056</v>
      </c>
      <c r="AP24" s="13">
        <v>10.607</v>
      </c>
      <c r="AQ24" s="13">
        <v>1.98965686063023</v>
      </c>
      <c r="AR24" s="13">
        <v>7.998</v>
      </c>
      <c r="AS24" s="13">
        <v>2.880013827523253</v>
      </c>
      <c r="AT24" s="13">
        <v>2.822</v>
      </c>
      <c r="AU24" s="13">
        <v>1.0350683504560976</v>
      </c>
      <c r="AV24" s="13">
        <v>10.82</v>
      </c>
      <c r="AW24" s="13">
        <v>1.966035911953571</v>
      </c>
      <c r="AX24" s="13">
        <v>7.83</v>
      </c>
      <c r="AY24" s="13">
        <v>2.9903758020164988</v>
      </c>
      <c r="AZ24" s="13">
        <v>2.932</v>
      </c>
      <c r="BA24" s="13">
        <v>1.1934903486847996</v>
      </c>
      <c r="BB24" s="13">
        <v>10.762</v>
      </c>
      <c r="BC24" s="13">
        <v>2.1205660622731553</v>
      </c>
      <c r="BD24" s="13">
        <v>7.801</v>
      </c>
      <c r="BE24" s="13">
        <v>2.896005880365741</v>
      </c>
      <c r="BF24" s="13">
        <v>2.872</v>
      </c>
      <c r="BG24" s="13">
        <v>1.1205968192530396</v>
      </c>
      <c r="BH24" s="13">
        <v>10.673</v>
      </c>
      <c r="BI24" s="13">
        <v>2.0303882905968273</v>
      </c>
      <c r="BJ24" s="13">
        <v>7.573</v>
      </c>
      <c r="BK24" s="13">
        <v>2.8655214166792797</v>
      </c>
      <c r="BL24" s="13">
        <v>2.817</v>
      </c>
      <c r="BM24" s="13">
        <v>1.1272328574172483</v>
      </c>
      <c r="BN24" s="13">
        <v>10.39</v>
      </c>
      <c r="BO24" s="13">
        <v>2.0206774228680784</v>
      </c>
      <c r="BP24" s="13">
        <v>7.394</v>
      </c>
      <c r="BQ24" s="13">
        <v>2.773776297229975</v>
      </c>
      <c r="BR24" s="13">
        <v>2.694</v>
      </c>
      <c r="BS24" s="13">
        <v>1.0688228269451265</v>
      </c>
      <c r="BT24" s="13">
        <v>10.088</v>
      </c>
      <c r="BU24" s="13">
        <v>1.945158410477015</v>
      </c>
      <c r="BV24" s="13">
        <v>7.592</v>
      </c>
      <c r="BW24" s="13">
        <v>2.8070798161643724</v>
      </c>
      <c r="BX24" s="13">
        <v>2.724</v>
      </c>
      <c r="BY24" s="13">
        <v>1.0469513882483166</v>
      </c>
      <c r="BZ24" s="13">
        <v>10.316</v>
      </c>
      <c r="CA24" s="13">
        <v>1.9440565502607214</v>
      </c>
      <c r="CB24" s="13">
        <v>7.739</v>
      </c>
      <c r="CC24" s="13">
        <v>2.8425765739955113</v>
      </c>
      <c r="CD24" s="13">
        <v>2.725</v>
      </c>
      <c r="CE24" s="13">
        <v>1.0356766864427072</v>
      </c>
      <c r="CF24" s="13">
        <v>10.464</v>
      </c>
      <c r="CG24" s="13">
        <v>1.9545507185738356</v>
      </c>
      <c r="CH24" s="13">
        <v>7.606</v>
      </c>
      <c r="CI24" s="13">
        <v>2.769847050254916</v>
      </c>
      <c r="CJ24" s="13">
        <v>2.728</v>
      </c>
      <c r="CK24" s="13">
        <v>1.0314462555249297</v>
      </c>
      <c r="CL24" s="13">
        <v>10.334</v>
      </c>
      <c r="CM24" s="13">
        <v>1.9169589840525485</v>
      </c>
      <c r="CN24" s="13">
        <v>7.754</v>
      </c>
      <c r="CO24" s="13">
        <f t="shared" si="15"/>
        <v>2.848829092298535</v>
      </c>
      <c r="CP24" s="13">
        <v>2.605</v>
      </c>
      <c r="CQ24" s="13">
        <f t="shared" si="10"/>
        <v>0.9927931979374292</v>
      </c>
      <c r="CR24" s="13">
        <v>10.359</v>
      </c>
      <c r="CS24" s="13">
        <f t="shared" si="16"/>
        <v>1.9378155567735624</v>
      </c>
      <c r="CT24" s="13">
        <v>7.292</v>
      </c>
      <c r="CU24" s="13">
        <f t="shared" si="11"/>
        <v>2.597337835575549</v>
      </c>
      <c r="CV24" s="13">
        <v>2.403</v>
      </c>
      <c r="CW24" s="13">
        <f t="shared" si="12"/>
        <v>0.8657805896531473</v>
      </c>
      <c r="CX24" s="13">
        <v>9.695</v>
      </c>
      <c r="CY24" s="13">
        <f t="shared" si="13"/>
        <v>1.7365153626531877</v>
      </c>
    </row>
    <row r="25" spans="1:103" ht="15.75">
      <c r="A25" s="2" t="s">
        <v>11</v>
      </c>
      <c r="B25" s="11">
        <v>33.802</v>
      </c>
      <c r="C25" s="11">
        <f t="shared" si="14"/>
        <v>12.212102272111448</v>
      </c>
      <c r="D25" s="11">
        <v>44.028</v>
      </c>
      <c r="E25" s="11">
        <f t="shared" si="14"/>
        <v>17.000278009452323</v>
      </c>
      <c r="F25" s="11">
        <v>77.83</v>
      </c>
      <c r="G25" s="11">
        <f t="shared" si="0"/>
        <v>14.526620316364147</v>
      </c>
      <c r="H25" s="11">
        <v>33.708</v>
      </c>
      <c r="I25" s="11">
        <f t="shared" si="1"/>
        <v>12.35589734942762</v>
      </c>
      <c r="J25" s="11">
        <v>44.927</v>
      </c>
      <c r="K25" s="11">
        <f t="shared" si="2"/>
        <v>17.44670109898645</v>
      </c>
      <c r="L25" s="11">
        <v>78.635</v>
      </c>
      <c r="M25" s="11">
        <f t="shared" si="3"/>
        <v>14.827867755068178</v>
      </c>
      <c r="N25" s="11">
        <v>35.995</v>
      </c>
      <c r="O25" s="11">
        <f t="shared" si="4"/>
        <v>13.127327233140893</v>
      </c>
      <c r="P25" s="11">
        <v>47.856</v>
      </c>
      <c r="Q25" s="11">
        <f t="shared" si="5"/>
        <v>18.420039722252163</v>
      </c>
      <c r="R25" s="11">
        <v>83.851</v>
      </c>
      <c r="S25" s="11">
        <f t="shared" si="6"/>
        <v>15.702346241500516</v>
      </c>
      <c r="T25" s="11">
        <v>37.402</v>
      </c>
      <c r="U25" s="11">
        <f t="shared" si="7"/>
        <v>13.612409194799902</v>
      </c>
      <c r="V25" s="11">
        <v>49.692</v>
      </c>
      <c r="W25" s="11">
        <f t="shared" si="8"/>
        <v>18.916233654999143</v>
      </c>
      <c r="X25" s="11">
        <v>87.094</v>
      </c>
      <c r="Y25" s="11">
        <f t="shared" si="9"/>
        <v>16.20477096857621</v>
      </c>
      <c r="Z25" s="11">
        <v>38.707</v>
      </c>
      <c r="AA25" s="11">
        <v>14.298220987617837</v>
      </c>
      <c r="AB25" s="11">
        <v>51.301</v>
      </c>
      <c r="AC25" s="11">
        <v>19.88017872436069</v>
      </c>
      <c r="AD25" s="11">
        <v>90.008</v>
      </c>
      <c r="AE25" s="11">
        <v>17.02237108118382</v>
      </c>
      <c r="AF25" s="11">
        <v>41.022</v>
      </c>
      <c r="AG25" s="11">
        <v>15.136934237618355</v>
      </c>
      <c r="AH25" s="11">
        <v>53.457</v>
      </c>
      <c r="AI25" s="11">
        <v>20.712622389950752</v>
      </c>
      <c r="AJ25" s="11">
        <v>94.479</v>
      </c>
      <c r="AK25" s="11">
        <v>17.856717602698946</v>
      </c>
      <c r="AL25" s="11">
        <v>41.535</v>
      </c>
      <c r="AM25" s="11">
        <v>15.289163412021512</v>
      </c>
      <c r="AN25" s="11">
        <v>55.59</v>
      </c>
      <c r="AO25" s="11">
        <v>21.262679579565795</v>
      </c>
      <c r="AP25" s="11">
        <v>97.125</v>
      </c>
      <c r="AQ25" s="11">
        <v>18.218669047677107</v>
      </c>
      <c r="AR25" s="11">
        <v>44.651</v>
      </c>
      <c r="AS25" s="11">
        <v>16.078456790790295</v>
      </c>
      <c r="AT25" s="11">
        <v>61.694</v>
      </c>
      <c r="AU25" s="11">
        <v>22.628457410715267</v>
      </c>
      <c r="AV25" s="11">
        <v>106.345</v>
      </c>
      <c r="AW25" s="11">
        <v>19.32329843407602</v>
      </c>
      <c r="AX25" s="11">
        <v>40.495</v>
      </c>
      <c r="AY25" s="11">
        <v>15.46555148182096</v>
      </c>
      <c r="AZ25" s="11">
        <v>52.304</v>
      </c>
      <c r="BA25" s="11">
        <v>21.29069549713839</v>
      </c>
      <c r="BB25" s="11">
        <v>92.799</v>
      </c>
      <c r="BC25" s="11">
        <v>18.285301060480073</v>
      </c>
      <c r="BD25" s="11">
        <v>42.869</v>
      </c>
      <c r="BE25" s="11">
        <v>15.914482256813095</v>
      </c>
      <c r="BF25" s="11">
        <v>56.029</v>
      </c>
      <c r="BG25" s="11">
        <v>21.861392474209104</v>
      </c>
      <c r="BH25" s="11">
        <v>98.898</v>
      </c>
      <c r="BI25" s="11">
        <v>18.813954948322404</v>
      </c>
      <c r="BJ25" s="11">
        <v>42.363</v>
      </c>
      <c r="BK25" s="11">
        <v>16.029589828969275</v>
      </c>
      <c r="BL25" s="11">
        <v>55.591</v>
      </c>
      <c r="BM25" s="11">
        <v>22.244942057750176</v>
      </c>
      <c r="BN25" s="11">
        <v>97.954</v>
      </c>
      <c r="BO25" s="11">
        <v>19.050378852706423</v>
      </c>
      <c r="BP25" s="11">
        <v>43.261</v>
      </c>
      <c r="BQ25" s="11">
        <v>16.22887968548363</v>
      </c>
      <c r="BR25" s="11">
        <v>57.169</v>
      </c>
      <c r="BS25" s="11">
        <v>22.68134082911134</v>
      </c>
      <c r="BT25" s="11">
        <v>100.43</v>
      </c>
      <c r="BU25" s="11">
        <v>19.364815539671554</v>
      </c>
      <c r="BV25" s="11">
        <v>45.655</v>
      </c>
      <c r="BW25" s="11">
        <v>16.880562303343574</v>
      </c>
      <c r="BX25" s="11">
        <v>60.256</v>
      </c>
      <c r="BY25" s="11">
        <v>23.15899517264705</v>
      </c>
      <c r="BZ25" s="11">
        <v>105.911</v>
      </c>
      <c r="CA25" s="11">
        <v>19.95899314605111</v>
      </c>
      <c r="CB25" s="11">
        <v>46.719</v>
      </c>
      <c r="CC25" s="11">
        <v>17.160141486044232</v>
      </c>
      <c r="CD25" s="11">
        <v>61.86</v>
      </c>
      <c r="CE25" s="11">
        <v>23.510810944347106</v>
      </c>
      <c r="CF25" s="11">
        <v>108.579</v>
      </c>
      <c r="CG25" s="11">
        <v>20.281265526761132</v>
      </c>
      <c r="CH25" s="11">
        <v>50.637</v>
      </c>
      <c r="CI25" s="11">
        <v>18.44027676620539</v>
      </c>
      <c r="CJ25" s="11">
        <v>65.775</v>
      </c>
      <c r="CK25" s="11">
        <v>24.869273261419448</v>
      </c>
      <c r="CL25" s="11">
        <v>116.412</v>
      </c>
      <c r="CM25" s="11">
        <v>21.59444835025404</v>
      </c>
      <c r="CN25" s="11">
        <v>49.997</v>
      </c>
      <c r="CO25" s="11">
        <f t="shared" si="15"/>
        <v>18.368959005371405</v>
      </c>
      <c r="CP25" s="11">
        <v>63.638</v>
      </c>
      <c r="CQ25" s="11">
        <f t="shared" si="10"/>
        <v>24.253118437751294</v>
      </c>
      <c r="CR25" s="11">
        <v>113.638</v>
      </c>
      <c r="CS25" s="11">
        <f t="shared" si="16"/>
        <v>21.25779363265123</v>
      </c>
      <c r="CT25" s="11">
        <v>55.354</v>
      </c>
      <c r="CU25" s="11">
        <f t="shared" si="11"/>
        <v>19.716543959194865</v>
      </c>
      <c r="CV25" s="11">
        <v>71.139</v>
      </c>
      <c r="CW25" s="11">
        <f t="shared" si="12"/>
        <v>25.630780427521948</v>
      </c>
      <c r="CX25" s="11">
        <v>126.493</v>
      </c>
      <c r="CY25" s="11">
        <f t="shared" si="13"/>
        <v>22.656734168962316</v>
      </c>
    </row>
    <row r="26" spans="1:103" ht="15.75">
      <c r="A26" s="1" t="s">
        <v>26</v>
      </c>
      <c r="B26" s="17">
        <v>276.791</v>
      </c>
      <c r="C26" s="17">
        <f t="shared" si="14"/>
        <v>100</v>
      </c>
      <c r="D26" s="29">
        <v>258.984</v>
      </c>
      <c r="E26" s="17">
        <f t="shared" si="14"/>
        <v>100</v>
      </c>
      <c r="F26" s="17">
        <v>535.775</v>
      </c>
      <c r="G26" s="17">
        <f t="shared" si="0"/>
        <v>100</v>
      </c>
      <c r="H26" s="18">
        <v>272.809</v>
      </c>
      <c r="I26" s="17">
        <f t="shared" si="1"/>
        <v>100</v>
      </c>
      <c r="J26" s="29">
        <v>257.51</v>
      </c>
      <c r="K26" s="17">
        <f t="shared" si="2"/>
        <v>100</v>
      </c>
      <c r="L26" s="17">
        <v>530.319</v>
      </c>
      <c r="M26" s="17">
        <f t="shared" si="3"/>
        <v>100</v>
      </c>
      <c r="N26" s="17">
        <v>274.199</v>
      </c>
      <c r="O26" s="17">
        <f t="shared" si="4"/>
        <v>100</v>
      </c>
      <c r="P26" s="29">
        <v>259.804</v>
      </c>
      <c r="Q26" s="17">
        <f t="shared" si="5"/>
        <v>100</v>
      </c>
      <c r="R26" s="17">
        <v>534.003</v>
      </c>
      <c r="S26" s="17">
        <f t="shared" si="6"/>
        <v>100</v>
      </c>
      <c r="T26" s="17">
        <v>274.764</v>
      </c>
      <c r="U26" s="17">
        <f t="shared" si="7"/>
        <v>100</v>
      </c>
      <c r="V26" s="29">
        <v>262.695</v>
      </c>
      <c r="W26" s="17">
        <f t="shared" si="8"/>
        <v>100</v>
      </c>
      <c r="X26" s="17">
        <v>537.459</v>
      </c>
      <c r="Y26" s="17">
        <f t="shared" si="9"/>
        <v>100</v>
      </c>
      <c r="Z26" s="17">
        <v>270.712</v>
      </c>
      <c r="AA26" s="17">
        <v>100</v>
      </c>
      <c r="AB26" s="29">
        <v>258.051</v>
      </c>
      <c r="AC26" s="17">
        <v>100</v>
      </c>
      <c r="AD26" s="17">
        <v>528.763</v>
      </c>
      <c r="AE26" s="17">
        <v>100</v>
      </c>
      <c r="AF26" s="17">
        <v>271.006</v>
      </c>
      <c r="AG26" s="17">
        <v>100</v>
      </c>
      <c r="AH26" s="29">
        <v>258.089</v>
      </c>
      <c r="AI26" s="17">
        <v>100</v>
      </c>
      <c r="AJ26" s="17">
        <v>529.095</v>
      </c>
      <c r="AK26" s="17">
        <v>100</v>
      </c>
      <c r="AL26" s="17">
        <v>271.663</v>
      </c>
      <c r="AM26" s="17">
        <v>100</v>
      </c>
      <c r="AN26" s="29">
        <v>261.444</v>
      </c>
      <c r="AO26" s="17">
        <v>100</v>
      </c>
      <c r="AP26" s="17">
        <v>533.107</v>
      </c>
      <c r="AQ26" s="17">
        <v>100</v>
      </c>
      <c r="AR26" s="17">
        <v>277.707</v>
      </c>
      <c r="AS26" s="17">
        <v>100</v>
      </c>
      <c r="AT26" s="29">
        <v>272.639</v>
      </c>
      <c r="AU26" s="17">
        <v>100</v>
      </c>
      <c r="AV26" s="17">
        <v>550.346</v>
      </c>
      <c r="AW26" s="17">
        <v>100</v>
      </c>
      <c r="AX26" s="17">
        <v>261.84</v>
      </c>
      <c r="AY26" s="17">
        <v>100</v>
      </c>
      <c r="AZ26" s="29">
        <v>245.666</v>
      </c>
      <c r="BA26" s="17">
        <v>100</v>
      </c>
      <c r="BB26" s="17">
        <v>507.506</v>
      </c>
      <c r="BC26" s="17">
        <v>100</v>
      </c>
      <c r="BD26" s="17">
        <v>269.371</v>
      </c>
      <c r="BE26" s="17">
        <v>100</v>
      </c>
      <c r="BF26" s="29">
        <v>256.292</v>
      </c>
      <c r="BG26" s="17">
        <v>100</v>
      </c>
      <c r="BH26" s="17">
        <v>525.663</v>
      </c>
      <c r="BI26" s="17">
        <v>100</v>
      </c>
      <c r="BJ26" s="17">
        <v>264.28</v>
      </c>
      <c r="BK26" s="17">
        <v>100</v>
      </c>
      <c r="BL26" s="29">
        <v>249.904</v>
      </c>
      <c r="BM26" s="17">
        <v>100</v>
      </c>
      <c r="BN26" s="17">
        <v>514.184</v>
      </c>
      <c r="BO26" s="17">
        <v>100</v>
      </c>
      <c r="BP26" s="17">
        <v>266.568</v>
      </c>
      <c r="BQ26" s="17">
        <v>100</v>
      </c>
      <c r="BR26" s="29">
        <v>252.053</v>
      </c>
      <c r="BS26" s="17">
        <v>100</v>
      </c>
      <c r="BT26" s="17">
        <v>518.621</v>
      </c>
      <c r="BU26" s="17">
        <v>100</v>
      </c>
      <c r="BV26" s="17">
        <v>270.459</v>
      </c>
      <c r="BW26" s="17">
        <v>100</v>
      </c>
      <c r="BX26" s="29">
        <v>260.184</v>
      </c>
      <c r="BY26" s="17">
        <v>100</v>
      </c>
      <c r="BZ26" s="17">
        <v>530.643</v>
      </c>
      <c r="CA26" s="17">
        <v>100</v>
      </c>
      <c r="CB26" s="17">
        <v>272.253</v>
      </c>
      <c r="CC26" s="17">
        <v>100</v>
      </c>
      <c r="CD26" s="29">
        <v>263.113</v>
      </c>
      <c r="CE26" s="17">
        <v>100</v>
      </c>
      <c r="CF26" s="17">
        <v>535.366</v>
      </c>
      <c r="CG26" s="17">
        <v>100</v>
      </c>
      <c r="CH26" s="17">
        <v>274.6</v>
      </c>
      <c r="CI26" s="17">
        <v>100</v>
      </c>
      <c r="CJ26" s="29">
        <v>264.483</v>
      </c>
      <c r="CK26" s="17">
        <v>100</v>
      </c>
      <c r="CL26" s="17">
        <v>539.083</v>
      </c>
      <c r="CM26" s="17">
        <v>100</v>
      </c>
      <c r="CN26" s="17">
        <v>272.182</v>
      </c>
      <c r="CO26" s="17">
        <f t="shared" si="15"/>
        <v>100</v>
      </c>
      <c r="CP26" s="29">
        <v>262.391</v>
      </c>
      <c r="CQ26" s="17">
        <f t="shared" si="10"/>
        <v>100</v>
      </c>
      <c r="CR26" s="17">
        <v>534.571</v>
      </c>
      <c r="CS26" s="17">
        <f t="shared" si="16"/>
        <v>100</v>
      </c>
      <c r="CT26" s="17">
        <v>280.749</v>
      </c>
      <c r="CU26" s="17">
        <f t="shared" si="11"/>
        <v>100</v>
      </c>
      <c r="CV26" s="29">
        <v>277.553</v>
      </c>
      <c r="CW26" s="17">
        <f t="shared" si="12"/>
        <v>100</v>
      </c>
      <c r="CX26" s="17">
        <v>558.302</v>
      </c>
      <c r="CY26" s="17">
        <f t="shared" si="13"/>
        <v>100</v>
      </c>
    </row>
    <row r="27" spans="1:78" ht="12.75" customHeight="1">
      <c r="A27" s="2" t="s">
        <v>15</v>
      </c>
      <c r="BZ27" s="6"/>
    </row>
    <row r="28" spans="1:94" ht="12.75" customHeight="1">
      <c r="A28" s="2" t="s">
        <v>12</v>
      </c>
      <c r="BZ28" s="6"/>
      <c r="CP28" s="11"/>
    </row>
    <row r="29" spans="1:97" ht="12.75" customHeight="1">
      <c r="A29" s="12" t="s">
        <v>13</v>
      </c>
      <c r="BZ29" s="6"/>
      <c r="CQ29" s="19"/>
      <c r="CR29" s="19"/>
      <c r="CS29" s="19"/>
    </row>
    <row r="30" spans="78:97" ht="15.75">
      <c r="BZ30" s="6"/>
      <c r="CP30" s="20"/>
      <c r="CQ30" s="34"/>
      <c r="CR30" s="34"/>
      <c r="CS30" s="34"/>
    </row>
    <row r="31" spans="78:97" ht="15.75">
      <c r="BZ31" s="6"/>
      <c r="CP31" s="20"/>
      <c r="CQ31" s="21"/>
      <c r="CR31" s="21"/>
      <c r="CS31" s="21"/>
    </row>
    <row r="32" spans="78:98" ht="15.75">
      <c r="BZ32" s="6"/>
      <c r="CP32" s="22"/>
      <c r="CQ32" s="23"/>
      <c r="CR32" s="23"/>
      <c r="CS32" s="23"/>
      <c r="CT32" s="6"/>
    </row>
    <row r="33" spans="78:98" ht="15.75">
      <c r="BZ33" s="6"/>
      <c r="CP33" s="22"/>
      <c r="CQ33" s="23"/>
      <c r="CR33" s="23"/>
      <c r="CS33" s="23"/>
      <c r="CT33" s="6"/>
    </row>
    <row r="34" spans="78:98" ht="15.75">
      <c r="BZ34" s="6"/>
      <c r="CP34" s="22"/>
      <c r="CQ34" s="23"/>
      <c r="CR34" s="23"/>
      <c r="CS34" s="23"/>
      <c r="CT34" s="6"/>
    </row>
    <row r="35" spans="78:98" ht="15.75">
      <c r="BZ35" s="6"/>
      <c r="CP35" s="22"/>
      <c r="CQ35" s="23"/>
      <c r="CR35" s="23"/>
      <c r="CS35" s="23"/>
      <c r="CT35" s="6"/>
    </row>
    <row r="36" spans="78:98" ht="15.75">
      <c r="BZ36" s="6"/>
      <c r="CP36" s="22"/>
      <c r="CQ36" s="23"/>
      <c r="CR36" s="23"/>
      <c r="CS36" s="23"/>
      <c r="CT36" s="6"/>
    </row>
    <row r="37" spans="78:98" ht="15.75">
      <c r="BZ37" s="6"/>
      <c r="CP37" s="22"/>
      <c r="CQ37" s="23"/>
      <c r="CR37" s="23"/>
      <c r="CS37" s="23"/>
      <c r="CT37" s="6"/>
    </row>
    <row r="38" spans="78:98" ht="15.75">
      <c r="BZ38" s="6"/>
      <c r="CP38" s="22"/>
      <c r="CQ38" s="23"/>
      <c r="CR38" s="23"/>
      <c r="CS38" s="23"/>
      <c r="CT38" s="6"/>
    </row>
    <row r="39" spans="78:98" ht="15.75">
      <c r="BZ39" s="6"/>
      <c r="CP39" s="22"/>
      <c r="CQ39" s="23"/>
      <c r="CR39" s="23"/>
      <c r="CS39" s="23"/>
      <c r="CT39" s="6"/>
    </row>
    <row r="40" spans="78:98" ht="15.75">
      <c r="BZ40" s="6"/>
      <c r="CP40" s="24"/>
      <c r="CQ40" s="23"/>
      <c r="CR40" s="23"/>
      <c r="CS40" s="23"/>
      <c r="CT40" s="6"/>
    </row>
    <row r="41" spans="78:98" ht="15.75">
      <c r="BZ41" s="6"/>
      <c r="CP41" s="22"/>
      <c r="CQ41" s="23"/>
      <c r="CR41" s="23"/>
      <c r="CS41" s="23"/>
      <c r="CT41" s="6"/>
    </row>
    <row r="42" spans="78:98" ht="15.75">
      <c r="BZ42" s="6"/>
      <c r="CP42" s="22"/>
      <c r="CQ42" s="23"/>
      <c r="CR42" s="23"/>
      <c r="CS42" s="23"/>
      <c r="CT42" s="6"/>
    </row>
    <row r="43" spans="78:98" ht="15.75">
      <c r="BZ43" s="6"/>
      <c r="CP43" s="25"/>
      <c r="CQ43" s="26"/>
      <c r="CR43" s="26"/>
      <c r="CS43" s="26"/>
      <c r="CT43" s="6"/>
    </row>
    <row r="44" spans="78:98" ht="15.75">
      <c r="BZ44" s="6"/>
      <c r="CP44" s="27"/>
      <c r="CQ44" s="28"/>
      <c r="CR44" s="28"/>
      <c r="CS44" s="28"/>
      <c r="CT44" s="6"/>
    </row>
    <row r="45" spans="78:97" ht="15.75">
      <c r="BZ45" s="6"/>
      <c r="CQ45" s="19"/>
      <c r="CR45" s="19"/>
      <c r="CS45" s="19"/>
    </row>
    <row r="46" spans="95:97" ht="15.75">
      <c r="CQ46" s="19"/>
      <c r="CR46" s="19"/>
      <c r="CS46" s="19"/>
    </row>
  </sheetData>
  <sheetProtection/>
  <mergeCells count="70">
    <mergeCell ref="A4:A6"/>
    <mergeCell ref="CQ30:CS30"/>
    <mergeCell ref="CT4:CY4"/>
    <mergeCell ref="CT5:CU5"/>
    <mergeCell ref="CV5:CW5"/>
    <mergeCell ref="CX5:CY5"/>
    <mergeCell ref="CR5:CS5"/>
    <mergeCell ref="CN4:CS4"/>
    <mergeCell ref="CJ5:CK5"/>
    <mergeCell ref="CL5:CM5"/>
    <mergeCell ref="CN5:CO5"/>
    <mergeCell ref="CP5:CQ5"/>
    <mergeCell ref="CB5:CC5"/>
    <mergeCell ref="CD5:CE5"/>
    <mergeCell ref="CF5:CG5"/>
    <mergeCell ref="CH5:CI5"/>
    <mergeCell ref="BP5:BQ5"/>
    <mergeCell ref="BR5:BS5"/>
    <mergeCell ref="BT5:BU5"/>
    <mergeCell ref="BV5:BW5"/>
    <mergeCell ref="BX5:BY5"/>
    <mergeCell ref="BZ5:CA5"/>
    <mergeCell ref="BD5:BE5"/>
    <mergeCell ref="BF5:BG5"/>
    <mergeCell ref="BH5:BI5"/>
    <mergeCell ref="BJ5:BK5"/>
    <mergeCell ref="BL5:BM5"/>
    <mergeCell ref="BN5:BO5"/>
    <mergeCell ref="AR5:AS5"/>
    <mergeCell ref="AT5:AU5"/>
    <mergeCell ref="AV5:AW5"/>
    <mergeCell ref="AX5:AY5"/>
    <mergeCell ref="AZ5:BA5"/>
    <mergeCell ref="BB5:BC5"/>
    <mergeCell ref="AF5:AG5"/>
    <mergeCell ref="AH5:AI5"/>
    <mergeCell ref="AJ5:AK5"/>
    <mergeCell ref="AL5:AM5"/>
    <mergeCell ref="AN5:AO5"/>
    <mergeCell ref="AP5:AQ5"/>
    <mergeCell ref="T5:U5"/>
    <mergeCell ref="V5:W5"/>
    <mergeCell ref="X5:Y5"/>
    <mergeCell ref="Z5:AA5"/>
    <mergeCell ref="AB5:AC5"/>
    <mergeCell ref="AD5:AE5"/>
    <mergeCell ref="H5:I5"/>
    <mergeCell ref="J5:K5"/>
    <mergeCell ref="L5:M5"/>
    <mergeCell ref="N5:O5"/>
    <mergeCell ref="P5:Q5"/>
    <mergeCell ref="R5:S5"/>
    <mergeCell ref="B5:C5"/>
    <mergeCell ref="D5:E5"/>
    <mergeCell ref="F5:G5"/>
    <mergeCell ref="BV4:CA4"/>
    <mergeCell ref="Z4:AE4"/>
    <mergeCell ref="AF4:AK4"/>
    <mergeCell ref="AL4:AQ4"/>
    <mergeCell ref="AR4:AW4"/>
    <mergeCell ref="B4:G4"/>
    <mergeCell ref="H4:M4"/>
    <mergeCell ref="N4:S4"/>
    <mergeCell ref="T4:Y4"/>
    <mergeCell ref="CB4:CG4"/>
    <mergeCell ref="CH4:CM4"/>
    <mergeCell ref="AX4:BC4"/>
    <mergeCell ref="BD4:BI4"/>
    <mergeCell ref="BJ4:BO4"/>
    <mergeCell ref="BP4:BU4"/>
  </mergeCells>
  <printOptions/>
  <pageMargins left="0" right="0" top="0.3937007874015748" bottom="0" header="0" footer="0"/>
  <pageSetup horizontalDpi="600" verticalDpi="600" orientation="landscape" paperSize="9" scale="79"/>
  <colBreaks count="5" manualBreakCount="5">
    <brk id="19" max="65535" man="1"/>
    <brk id="37" max="65535" man="1"/>
    <brk id="55" max="65535" man="1"/>
    <brk id="73" max="65535" man="1"/>
    <brk id="9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cécile Bour</cp:lastModifiedBy>
  <cp:lastPrinted>2015-08-13T13:39:08Z</cp:lastPrinted>
  <dcterms:created xsi:type="dcterms:W3CDTF">2015-05-06T13:14:58Z</dcterms:created>
  <dcterms:modified xsi:type="dcterms:W3CDTF">2019-06-25T18:41:29Z</dcterms:modified>
  <cp:category/>
  <cp:version/>
  <cp:contentType/>
  <cp:contentStatus/>
</cp:coreProperties>
</file>